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stop.'!$A$2:$Z$91</definedName>
  </definedNames>
  <calcPr fullCalcOnLoad="1"/>
</workbook>
</file>

<file path=xl/sharedStrings.xml><?xml version="1.0" encoding="utf-8"?>
<sst xmlns="http://schemas.openxmlformats.org/spreadsheetml/2006/main" count="271" uniqueCount="163">
  <si>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</si>
  <si>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</si>
  <si>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</si>
  <si>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</si>
  <si>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</si>
  <si>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</si>
  <si>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</si>
  <si>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</si>
  <si>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</si>
  <si>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</si>
  <si>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</si>
  <si>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</si>
  <si>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</si>
  <si>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</si>
  <si>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</si>
  <si>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</si>
  <si>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</si>
  <si>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</si>
  <si>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</si>
  <si>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</si>
  <si>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</si>
  <si>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</si>
  <si>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</si>
  <si>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</si>
  <si>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</si>
  <si>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</si>
  <si>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</si>
  <si>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</si>
  <si>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</si>
  <si>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</si>
  <si>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</si>
  <si>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</si>
  <si>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</si>
  <si>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</si>
  <si>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</si>
  <si>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</si>
  <si>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</si>
  <si>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</si>
  <si>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</si>
  <si>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</si>
  <si>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</si>
  <si>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</si>
  <si>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Techniki menadżerskie</t>
  </si>
  <si>
    <t>Biznesplan przedsięwzięcia</t>
  </si>
  <si>
    <t>z</t>
  </si>
  <si>
    <t>Podstawy marketingu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</si>
  <si>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</si>
  <si>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</si>
  <si>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</si>
  <si>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</si>
  <si>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</si>
  <si>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</si>
  <si>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</si>
  <si>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</si>
  <si>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Praca z aktorem nieprofesjonalnym</t>
  </si>
  <si>
    <t>E</t>
  </si>
  <si>
    <t>zo</t>
  </si>
  <si>
    <t>Zarządzanie instytucjami kultury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</si>
  <si>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</si>
  <si>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</si>
  <si>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</si>
  <si>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</si>
  <si>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</si>
  <si>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</si>
  <si>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</si>
  <si>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</si>
  <si>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Nowe media w filmie i telewizji</t>
  </si>
  <si>
    <t>Podstawy reżyserii i pracy z aktorem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</si>
  <si>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</si>
  <si>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</si>
  <si>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</si>
  <si>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</si>
  <si>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</si>
  <si>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Język nowych mediów</t>
  </si>
  <si>
    <t>Dokument telewizyjny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</si>
  <si>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</si>
  <si>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</si>
  <si>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</si>
  <si>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</si>
  <si>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</si>
  <si>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</si>
  <si>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</si>
  <si>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</si>
  <si>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</si>
  <si>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</si>
  <si>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</si>
  <si>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</si>
  <si>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</si>
  <si>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</si>
  <si>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niestacjonarne</t>
  </si>
  <si>
    <t>Reżyseria filmu dokumentalnego</t>
  </si>
  <si>
    <t>System podatkowy w obszarze kultury i sztuki</t>
  </si>
  <si>
    <t xml:space="preserve"> Autoprezentacja w zawodzie producenta tv-filmowego</t>
  </si>
  <si>
    <t xml:space="preserve">Język obcy 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</si>
  <si>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</si>
  <si>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</si>
  <si>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</si>
  <si>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</si>
  <si>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</si>
  <si>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</si>
  <si>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</si>
  <si>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</si>
  <si>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</si>
  <si>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</si>
  <si>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</si>
  <si>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</si>
  <si>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</si>
  <si>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</si>
  <si>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</si>
  <si>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</si>
  <si>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</si>
  <si>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</si>
  <si>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</si>
  <si>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</si>
  <si>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</si>
  <si>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</si>
  <si>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</si>
  <si>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</si>
  <si>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</si>
  <si>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</si>
  <si>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</si>
  <si>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</si>
  <si>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</si>
  <si>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</si>
  <si>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</si>
  <si>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</si>
  <si>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</si>
  <si>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</si>
  <si>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</si>
  <si>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</si>
  <si>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</si>
  <si>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</si>
  <si>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</si>
  <si>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</si>
  <si>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</si>
  <si>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</si>
  <si>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</si>
  <si>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</si>
  <si>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Załącznik nr 3</t>
  </si>
  <si>
    <t>2015/2016</t>
  </si>
  <si>
    <t>Organizacja produkcji filmowej i tv (09-N2OF15)</t>
  </si>
  <si>
    <t>Wychowanie fizyczne</t>
  </si>
  <si>
    <t>WFiZ</t>
  </si>
  <si>
    <t>OGÓŁEM 779</t>
  </si>
  <si>
    <t xml:space="preserve">             120         195</t>
  </si>
  <si>
    <t>Zajęcia ogólnouczelniane</t>
  </si>
  <si>
    <t>MODX</t>
  </si>
  <si>
    <t>Finansowanie produkcji audiowizualnej 1</t>
  </si>
  <si>
    <t>Kosztorysowanie i analiza finansowa w produkcji tv-filmowej</t>
  </si>
  <si>
    <t>Finansowanie produkcji audiowizualnej 2</t>
  </si>
  <si>
    <t>Zajęcia warsztatowe z filmu i telewizji 1</t>
  </si>
  <si>
    <t>Wykład monograficzny 1</t>
  </si>
  <si>
    <t>Zakładanie i prowadzenie działalności gospodarczej</t>
  </si>
  <si>
    <t>Seminarium z wybranych problemow sztuki współczesnej</t>
  </si>
  <si>
    <t>Kierunki i autorzy kina współczesnego</t>
  </si>
  <si>
    <t>Współpraca międzynarodowa w dziedzinie kinematografii</t>
  </si>
  <si>
    <t>Zajęcia warsztatowe z filmu i telewizji 2</t>
  </si>
  <si>
    <t>Wykład monograficzny 2</t>
  </si>
  <si>
    <t>Seminarium magisterskie 1</t>
  </si>
  <si>
    <t>Wykład monograficzny 3</t>
  </si>
  <si>
    <t>Zajęcia warsztatowe z filmu i telewizji 3</t>
  </si>
  <si>
    <t>Srminarium magisterskie 2</t>
  </si>
  <si>
    <t>29.06.2015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</si>
</sst>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9" fillId="35" borderId="35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vertical="center" shrinkToFit="1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59" fillId="35" borderId="32" xfId="0" applyFont="1" applyFill="1" applyBorder="1" applyAlignment="1">
      <alignment horizontal="left" vertical="center" shrinkToFit="1"/>
    </xf>
    <xf numFmtId="0" fontId="9" fillId="34" borderId="36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9" fillId="1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90" shrinkToFit="1"/>
    </xf>
    <xf numFmtId="0" fontId="7" fillId="0" borderId="11" xfId="0" applyFont="1" applyBorder="1" applyAlignment="1">
      <alignment horizontal="center" vertical="center" textRotation="90" shrinkToFit="1"/>
    </xf>
    <xf numFmtId="0" fontId="7" fillId="0" borderId="12" xfId="0" applyFont="1" applyBorder="1" applyAlignment="1">
      <alignment horizontal="center" vertical="center" textRotation="90" shrinkToFit="1"/>
    </xf>
    <xf numFmtId="0" fontId="12" fillId="0" borderId="40" xfId="0" applyFont="1" applyBorder="1" applyAlignment="1">
      <alignment horizontal="center" vertical="center" wrapText="1" shrinkToFit="1"/>
    </xf>
    <xf numFmtId="0" fontId="7" fillId="33" borderId="39" xfId="0" applyFont="1" applyFill="1" applyBorder="1" applyAlignment="1">
      <alignment horizontal="center" vertical="center" textRotation="90" shrinkToFit="1"/>
    </xf>
    <xf numFmtId="0" fontId="7" fillId="33" borderId="41" xfId="0" applyFont="1" applyFill="1" applyBorder="1" applyAlignment="1">
      <alignment horizontal="center" vertical="center" textRotation="90" shrinkToFit="1"/>
    </xf>
    <xf numFmtId="0" fontId="12" fillId="0" borderId="42" xfId="0" applyFont="1" applyBorder="1" applyAlignment="1">
      <alignment horizontal="center" vertical="center" textRotation="90" shrinkToFit="1"/>
    </xf>
    <xf numFmtId="0" fontId="7" fillId="34" borderId="37" xfId="0" applyFont="1" applyFill="1" applyBorder="1" applyAlignment="1">
      <alignment horizontal="center" vertical="center" textRotation="90" shrinkToFit="1"/>
    </xf>
    <xf numFmtId="0" fontId="7" fillId="34" borderId="41" xfId="0" applyFont="1" applyFill="1" applyBorder="1" applyAlignment="1">
      <alignment horizontal="center" vertical="center" textRotation="90" shrinkToFit="1"/>
    </xf>
    <xf numFmtId="0" fontId="12" fillId="0" borderId="43" xfId="0" applyFont="1" applyBorder="1" applyAlignment="1">
      <alignment horizontal="center" vertical="center" textRotation="90" shrinkToFit="1"/>
    </xf>
    <xf numFmtId="0" fontId="7" fillId="33" borderId="44" xfId="0" applyFont="1" applyFill="1" applyBorder="1" applyAlignment="1">
      <alignment horizontal="center" vertical="center" textRotation="90" shrinkToFit="1"/>
    </xf>
    <xf numFmtId="0" fontId="7" fillId="34" borderId="39" xfId="0" applyFont="1" applyFill="1" applyBorder="1" applyAlignment="1">
      <alignment horizontal="center" vertical="center" shrinkToFit="1" readingOrder="1"/>
    </xf>
    <xf numFmtId="0" fontId="12" fillId="0" borderId="42" xfId="0" applyFont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33" borderId="53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11" fillId="0" borderId="62" xfId="0" applyFont="1" applyBorder="1" applyAlignment="1">
      <alignment horizontal="center" vertical="center" textRotation="90" wrapText="1" shrinkToFit="1"/>
    </xf>
    <xf numFmtId="0" fontId="11" fillId="0" borderId="63" xfId="0" applyFont="1" applyBorder="1" applyAlignment="1">
      <alignment horizontal="center" vertical="center" textRotation="90" wrapText="1" shrinkToFi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77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6" fillId="33" borderId="79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64" xfId="0" applyFont="1" applyBorder="1" applyAlignment="1">
      <alignment horizontal="left" vertical="center" wrapText="1" indent="7"/>
    </xf>
    <xf numFmtId="0" fontId="18" fillId="0" borderId="47" xfId="0" applyFont="1" applyBorder="1" applyAlignment="1">
      <alignment horizontal="left" vertical="center" wrapText="1" indent="7"/>
    </xf>
    <xf numFmtId="0" fontId="18" fillId="0" borderId="49" xfId="0" applyFont="1" applyBorder="1" applyAlignment="1">
      <alignment horizontal="left" vertical="center" wrapText="1" indent="7"/>
    </xf>
    <xf numFmtId="3" fontId="18" fillId="0" borderId="71" xfId="0" applyNumberFormat="1" applyFont="1" applyFill="1" applyBorder="1" applyAlignment="1">
      <alignment horizontal="center" vertical="center"/>
    </xf>
    <xf numFmtId="3" fontId="18" fillId="0" borderId="68" xfId="0" applyNumberFormat="1" applyFont="1" applyFill="1" applyBorder="1" applyAlignment="1">
      <alignment horizontal="center" vertical="center"/>
    </xf>
    <xf numFmtId="3" fontId="18" fillId="0" borderId="69" xfId="0" applyNumberFormat="1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textRotation="90" shrinkToFit="1"/>
    </xf>
    <xf numFmtId="0" fontId="10" fillId="0" borderId="39" xfId="0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right" vertical="center" indent="3"/>
    </xf>
    <xf numFmtId="0" fontId="13" fillId="0" borderId="81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10" fillId="0" borderId="8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16" fillId="0" borderId="80" xfId="0" applyFont="1" applyBorder="1" applyAlignment="1">
      <alignment horizontal="left" vertical="center" wrapText="1" indent="7"/>
    </xf>
    <xf numFmtId="0" fontId="16" fillId="0" borderId="81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91"/>
  <sheetViews>
    <sheetView showGridLines="0" tabSelected="1" zoomScale="150" zoomScaleNormal="150" zoomScaleSheetLayoutView="100" zoomScalePageLayoutView="0" workbookViewId="0" topLeftCell="A82">
      <selection activeCell="I87" sqref="I87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3" width="4.28125" style="10" customWidth="1"/>
    <col min="24" max="24" width="6.00390625" style="10" customWidth="1"/>
    <col min="25" max="26" width="4.28125" style="10" customWidth="1"/>
    <col min="27" max="27" width="6.8515625" style="10" customWidth="1"/>
    <col min="28" max="16384" width="8.8515625" style="10" customWidth="1"/>
  </cols>
  <sheetData>
    <row r="1" spans="21:26" ht="19.5" customHeight="1">
      <c r="U1" s="132" t="s">
        <v>138</v>
      </c>
      <c r="V1" s="132"/>
      <c r="W1" s="132"/>
      <c r="X1" s="132"/>
      <c r="Y1" s="132"/>
      <c r="Z1" s="132"/>
    </row>
    <row r="2" spans="2:26" s="4" customFormat="1" ht="17.25" customHeight="1">
      <c r="B2" s="1"/>
      <c r="C2" s="209" t="s">
        <v>41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2"/>
      <c r="O2" s="5" t="s">
        <v>36</v>
      </c>
      <c r="P2" s="5"/>
      <c r="Q2" s="5"/>
      <c r="R2" s="5"/>
      <c r="S2" s="5"/>
      <c r="T2" s="5"/>
      <c r="U2" s="5"/>
      <c r="V2" s="5"/>
      <c r="W2" s="3"/>
      <c r="X2" s="3"/>
      <c r="Y2" s="3"/>
      <c r="Z2" s="3"/>
    </row>
    <row r="3" spans="2:26" s="4" customFormat="1" ht="17.25" customHeight="1">
      <c r="B3" s="6"/>
      <c r="C3" s="209" t="s">
        <v>140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2"/>
      <c r="O3" s="131" t="s">
        <v>89</v>
      </c>
      <c r="P3" s="131"/>
      <c r="Q3" s="131"/>
      <c r="R3" s="131"/>
      <c r="S3" s="131"/>
      <c r="T3" s="5"/>
      <c r="U3" s="5"/>
      <c r="V3" s="5"/>
      <c r="W3" s="7"/>
      <c r="X3" s="7"/>
      <c r="Y3" s="7"/>
      <c r="Z3" s="7"/>
    </row>
    <row r="4" spans="2:26" s="4" customFormat="1" ht="17.25" customHeight="1">
      <c r="B4" s="2"/>
      <c r="C4" s="215" t="s">
        <v>18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5"/>
      <c r="O4" s="5" t="s">
        <v>24</v>
      </c>
      <c r="P4" s="5"/>
      <c r="Q4" s="5"/>
      <c r="R4" s="5"/>
      <c r="U4" s="5" t="s">
        <v>139</v>
      </c>
      <c r="V4" s="5"/>
      <c r="W4" s="7"/>
      <c r="X4" s="7"/>
      <c r="Y4" s="7"/>
      <c r="Z4" s="7"/>
    </row>
    <row r="5" spans="2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4.25" customHeight="1">
      <c r="B6" s="135" t="s">
        <v>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151" t="s">
        <v>10</v>
      </c>
      <c r="P6" s="152"/>
      <c r="Q6" s="152"/>
      <c r="R6" s="152"/>
      <c r="S6" s="152"/>
      <c r="T6" s="153"/>
      <c r="U6" s="133" t="s">
        <v>11</v>
      </c>
      <c r="V6" s="133"/>
      <c r="W6" s="133"/>
      <c r="X6" s="133"/>
      <c r="Y6" s="133"/>
      <c r="Z6" s="134"/>
    </row>
    <row r="7" spans="2:26" ht="11.25" customHeight="1" thickBot="1">
      <c r="B7" s="136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154" t="s">
        <v>6</v>
      </c>
      <c r="P7" s="155"/>
      <c r="Q7" s="156"/>
      <c r="R7" s="157" t="s">
        <v>7</v>
      </c>
      <c r="S7" s="158"/>
      <c r="T7" s="159"/>
      <c r="U7" s="141" t="s">
        <v>8</v>
      </c>
      <c r="V7" s="142"/>
      <c r="W7" s="143"/>
      <c r="X7" s="144" t="s">
        <v>9</v>
      </c>
      <c r="Y7" s="145"/>
      <c r="Z7" s="146"/>
    </row>
    <row r="8" spans="2:26" ht="11.25" customHeight="1" thickBot="1">
      <c r="B8" s="147" t="s">
        <v>0</v>
      </c>
      <c r="C8" s="149" t="s">
        <v>40</v>
      </c>
      <c r="D8" s="162" t="s">
        <v>1</v>
      </c>
      <c r="E8" s="164" t="s">
        <v>2</v>
      </c>
      <c r="F8" s="193" t="s">
        <v>39</v>
      </c>
      <c r="G8" s="193"/>
      <c r="H8" s="193"/>
      <c r="I8" s="193"/>
      <c r="J8" s="193"/>
      <c r="K8" s="193"/>
      <c r="L8" s="193"/>
      <c r="M8" s="194"/>
      <c r="N8" s="222" t="s">
        <v>16</v>
      </c>
      <c r="O8" s="182" t="s">
        <v>23</v>
      </c>
      <c r="P8" s="177"/>
      <c r="Q8" s="178"/>
      <c r="R8" s="179" t="s">
        <v>23</v>
      </c>
      <c r="S8" s="180"/>
      <c r="T8" s="183"/>
      <c r="U8" s="176" t="s">
        <v>23</v>
      </c>
      <c r="V8" s="177"/>
      <c r="W8" s="178"/>
      <c r="X8" s="179" t="s">
        <v>23</v>
      </c>
      <c r="Y8" s="180"/>
      <c r="Z8" s="181"/>
    </row>
    <row r="9" spans="1:26" s="21" customFormat="1" ht="29.25" customHeight="1" thickBot="1" thickTop="1">
      <c r="A9" s="102" t="s">
        <v>94</v>
      </c>
      <c r="B9" s="148"/>
      <c r="C9" s="150"/>
      <c r="D9" s="163"/>
      <c r="E9" s="165"/>
      <c r="F9" s="11" t="s">
        <v>34</v>
      </c>
      <c r="G9" s="11" t="s">
        <v>19</v>
      </c>
      <c r="H9" s="11" t="s">
        <v>20</v>
      </c>
      <c r="I9" s="11" t="s">
        <v>21</v>
      </c>
      <c r="J9" s="12" t="s">
        <v>22</v>
      </c>
      <c r="K9" s="11"/>
      <c r="L9" s="11"/>
      <c r="M9" s="13"/>
      <c r="N9" s="223"/>
      <c r="O9" s="14" t="s">
        <v>25</v>
      </c>
      <c r="P9" s="15" t="s">
        <v>19</v>
      </c>
      <c r="Q9" s="16" t="s">
        <v>4</v>
      </c>
      <c r="R9" s="17" t="s">
        <v>25</v>
      </c>
      <c r="S9" s="18" t="s">
        <v>19</v>
      </c>
      <c r="T9" s="19" t="s">
        <v>4</v>
      </c>
      <c r="U9" s="20" t="s">
        <v>25</v>
      </c>
      <c r="V9" s="15" t="s">
        <v>19</v>
      </c>
      <c r="W9" s="16" t="s">
        <v>4</v>
      </c>
      <c r="X9" s="17" t="s">
        <v>25</v>
      </c>
      <c r="Y9" s="18" t="s">
        <v>19</v>
      </c>
      <c r="Z9" s="16" t="s">
        <v>4</v>
      </c>
    </row>
    <row r="10" spans="1:26" ht="20.25" customHeight="1" thickBot="1" thickTop="1">
      <c r="A10" s="103" t="s">
        <v>95</v>
      </c>
      <c r="B10" s="23">
        <v>1</v>
      </c>
      <c r="C10" s="100" t="s">
        <v>42</v>
      </c>
      <c r="D10" s="24" t="s">
        <v>55</v>
      </c>
      <c r="E10" s="25">
        <v>30</v>
      </c>
      <c r="F10" s="28">
        <v>15</v>
      </c>
      <c r="G10" s="28">
        <v>15</v>
      </c>
      <c r="H10" s="28"/>
      <c r="I10" s="28"/>
      <c r="J10" s="28"/>
      <c r="K10" s="28"/>
      <c r="L10" s="28"/>
      <c r="M10" s="29"/>
      <c r="N10" s="26">
        <v>4</v>
      </c>
      <c r="O10" s="30">
        <v>15</v>
      </c>
      <c r="P10" s="31">
        <v>15</v>
      </c>
      <c r="Q10" s="26">
        <v>4</v>
      </c>
      <c r="R10" s="32"/>
      <c r="S10" s="33"/>
      <c r="T10" s="34"/>
      <c r="U10" s="35"/>
      <c r="V10" s="31"/>
      <c r="W10" s="26"/>
      <c r="X10" s="32"/>
      <c r="Y10" s="33"/>
      <c r="Z10" s="26"/>
    </row>
    <row r="11" spans="1:26" ht="20.25" customHeight="1" thickBot="1" thickTop="1">
      <c r="A11" s="103" t="s">
        <v>96</v>
      </c>
      <c r="B11" s="23">
        <v>2</v>
      </c>
      <c r="C11" s="100" t="s">
        <v>45</v>
      </c>
      <c r="D11" s="24" t="s">
        <v>55</v>
      </c>
      <c r="E11" s="25">
        <v>30</v>
      </c>
      <c r="F11" s="28">
        <v>15</v>
      </c>
      <c r="G11" s="28">
        <v>15</v>
      </c>
      <c r="H11" s="28"/>
      <c r="I11" s="28"/>
      <c r="J11" s="28"/>
      <c r="K11" s="28"/>
      <c r="L11" s="28"/>
      <c r="M11" s="29"/>
      <c r="N11" s="26">
        <v>4</v>
      </c>
      <c r="O11" s="30">
        <v>15</v>
      </c>
      <c r="P11" s="31">
        <v>15</v>
      </c>
      <c r="Q11" s="26">
        <v>4</v>
      </c>
      <c r="R11" s="32"/>
      <c r="S11" s="33"/>
      <c r="T11" s="34"/>
      <c r="U11" s="35"/>
      <c r="V11" s="31"/>
      <c r="W11" s="26"/>
      <c r="X11" s="32"/>
      <c r="Y11" s="33"/>
      <c r="Z11" s="26"/>
    </row>
    <row r="12" spans="1:26" ht="20.25" customHeight="1" thickBot="1" thickTop="1">
      <c r="A12" s="108" t="s">
        <v>97</v>
      </c>
      <c r="B12" s="23">
        <v>3</v>
      </c>
      <c r="C12" s="100" t="s">
        <v>70</v>
      </c>
      <c r="D12" s="24" t="s">
        <v>56</v>
      </c>
      <c r="E12" s="25">
        <v>15</v>
      </c>
      <c r="F12" s="28">
        <v>15</v>
      </c>
      <c r="G12" s="28"/>
      <c r="H12" s="28"/>
      <c r="I12" s="28"/>
      <c r="J12" s="28"/>
      <c r="K12" s="28"/>
      <c r="L12" s="28"/>
      <c r="M12" s="29"/>
      <c r="N12" s="26">
        <v>3</v>
      </c>
      <c r="O12" s="30">
        <v>15</v>
      </c>
      <c r="P12" s="31"/>
      <c r="Q12" s="26">
        <v>3</v>
      </c>
      <c r="R12" s="32"/>
      <c r="S12" s="33"/>
      <c r="T12" s="34"/>
      <c r="U12" s="35"/>
      <c r="V12" s="31"/>
      <c r="W12" s="26"/>
      <c r="X12" s="32"/>
      <c r="Y12" s="33"/>
      <c r="Z12" s="26"/>
    </row>
    <row r="13" spans="1:26" ht="20.25" customHeight="1" thickBot="1" thickTop="1">
      <c r="A13" s="104" t="s">
        <v>98</v>
      </c>
      <c r="B13" s="23">
        <v>4</v>
      </c>
      <c r="C13" s="100" t="s">
        <v>147</v>
      </c>
      <c r="D13" s="24" t="s">
        <v>56</v>
      </c>
      <c r="E13" s="25">
        <v>15</v>
      </c>
      <c r="F13" s="28">
        <v>15</v>
      </c>
      <c r="G13" s="28"/>
      <c r="H13" s="28"/>
      <c r="I13" s="28"/>
      <c r="J13" s="28"/>
      <c r="K13" s="28"/>
      <c r="L13" s="28"/>
      <c r="M13" s="29"/>
      <c r="N13" s="26">
        <v>4</v>
      </c>
      <c r="O13" s="30">
        <v>15</v>
      </c>
      <c r="P13" s="31"/>
      <c r="Q13" s="26">
        <v>4</v>
      </c>
      <c r="R13" s="32"/>
      <c r="S13" s="33"/>
      <c r="T13" s="34"/>
      <c r="U13" s="35"/>
      <c r="V13" s="31"/>
      <c r="W13" s="26"/>
      <c r="X13" s="32"/>
      <c r="Y13" s="33"/>
      <c r="Z13" s="26"/>
    </row>
    <row r="14" spans="1:26" ht="20.25" customHeight="1" thickBot="1" thickTop="1">
      <c r="A14" s="104" t="s">
        <v>99</v>
      </c>
      <c r="B14" s="23">
        <v>5</v>
      </c>
      <c r="C14" s="100" t="s">
        <v>148</v>
      </c>
      <c r="D14" s="24" t="s">
        <v>56</v>
      </c>
      <c r="E14" s="25">
        <v>30</v>
      </c>
      <c r="F14" s="28"/>
      <c r="G14" s="28">
        <v>30</v>
      </c>
      <c r="H14" s="28"/>
      <c r="I14" s="28"/>
      <c r="J14" s="28"/>
      <c r="K14" s="28"/>
      <c r="L14" s="28"/>
      <c r="M14" s="29"/>
      <c r="N14" s="26">
        <v>5</v>
      </c>
      <c r="O14" s="30"/>
      <c r="P14" s="31">
        <v>30</v>
      </c>
      <c r="Q14" s="26">
        <v>5</v>
      </c>
      <c r="R14" s="32"/>
      <c r="S14" s="33"/>
      <c r="T14" s="34"/>
      <c r="U14" s="35"/>
      <c r="V14" s="31"/>
      <c r="W14" s="26"/>
      <c r="X14" s="32"/>
      <c r="Y14" s="33"/>
      <c r="Z14" s="26"/>
    </row>
    <row r="15" spans="1:26" ht="20.25" customHeight="1" thickBot="1" thickTop="1">
      <c r="A15" s="104" t="s">
        <v>100</v>
      </c>
      <c r="B15" s="23">
        <v>6</v>
      </c>
      <c r="C15" s="100" t="s">
        <v>47</v>
      </c>
      <c r="D15" s="24" t="s">
        <v>55</v>
      </c>
      <c r="E15" s="25">
        <v>30</v>
      </c>
      <c r="F15" s="28">
        <v>30</v>
      </c>
      <c r="G15" s="28"/>
      <c r="H15" s="28"/>
      <c r="I15" s="28"/>
      <c r="J15" s="28"/>
      <c r="K15" s="28"/>
      <c r="L15" s="28"/>
      <c r="M15" s="29"/>
      <c r="N15" s="26">
        <v>4</v>
      </c>
      <c r="O15" s="30">
        <v>30</v>
      </c>
      <c r="P15" s="31"/>
      <c r="Q15" s="26">
        <v>4</v>
      </c>
      <c r="R15" s="32"/>
      <c r="S15" s="33"/>
      <c r="T15" s="34"/>
      <c r="U15" s="35"/>
      <c r="V15" s="31"/>
      <c r="W15" s="26"/>
      <c r="X15" s="32"/>
      <c r="Y15" s="33"/>
      <c r="Z15" s="26"/>
    </row>
    <row r="16" spans="1:26" ht="20.25" customHeight="1" thickBot="1" thickTop="1">
      <c r="A16" s="104" t="s">
        <v>101</v>
      </c>
      <c r="B16" s="23">
        <v>7</v>
      </c>
      <c r="C16" s="100" t="s">
        <v>48</v>
      </c>
      <c r="D16" s="24" t="s">
        <v>44</v>
      </c>
      <c r="E16" s="25">
        <v>15</v>
      </c>
      <c r="F16" s="28"/>
      <c r="G16" s="28">
        <v>15</v>
      </c>
      <c r="H16" s="28"/>
      <c r="I16" s="28"/>
      <c r="J16" s="28"/>
      <c r="K16" s="28"/>
      <c r="L16" s="28"/>
      <c r="M16" s="29"/>
      <c r="N16" s="26">
        <v>4</v>
      </c>
      <c r="O16" s="30"/>
      <c r="P16" s="31">
        <v>15</v>
      </c>
      <c r="Q16" s="26">
        <v>4</v>
      </c>
      <c r="R16" s="32"/>
      <c r="S16" s="33"/>
      <c r="T16" s="34"/>
      <c r="U16" s="35"/>
      <c r="V16" s="31"/>
      <c r="W16" s="26"/>
      <c r="X16" s="32"/>
      <c r="Y16" s="33"/>
      <c r="Z16" s="26"/>
    </row>
    <row r="17" spans="1:26" ht="20.25" customHeight="1" thickBot="1" thickTop="1">
      <c r="A17" s="104"/>
      <c r="B17" s="80"/>
      <c r="C17" s="101"/>
      <c r="D17" s="81"/>
      <c r="E17" s="82"/>
      <c r="F17" s="83"/>
      <c r="G17" s="83"/>
      <c r="H17" s="83"/>
      <c r="I17" s="83"/>
      <c r="J17" s="83"/>
      <c r="K17" s="83"/>
      <c r="L17" s="83"/>
      <c r="M17" s="84"/>
      <c r="N17" s="84"/>
      <c r="O17" s="82"/>
      <c r="P17" s="83"/>
      <c r="Q17" s="84"/>
      <c r="R17" s="85"/>
      <c r="S17" s="83"/>
      <c r="T17" s="86"/>
      <c r="U17" s="87"/>
      <c r="V17" s="83"/>
      <c r="W17" s="84"/>
      <c r="X17" s="85"/>
      <c r="Y17" s="83"/>
      <c r="Z17" s="84"/>
    </row>
    <row r="18" spans="1:26" ht="20.25" customHeight="1" thickBot="1" thickTop="1">
      <c r="A18" s="104" t="s">
        <v>102</v>
      </c>
      <c r="B18" s="71">
        <v>8</v>
      </c>
      <c r="C18" s="78" t="s">
        <v>43</v>
      </c>
      <c r="D18" s="79" t="s">
        <v>56</v>
      </c>
      <c r="E18" s="25">
        <v>30</v>
      </c>
      <c r="F18" s="28">
        <v>15</v>
      </c>
      <c r="G18" s="28">
        <v>15</v>
      </c>
      <c r="H18" s="28"/>
      <c r="I18" s="28"/>
      <c r="J18" s="28"/>
      <c r="K18" s="28"/>
      <c r="L18" s="28"/>
      <c r="M18" s="29"/>
      <c r="N18" s="26">
        <v>4</v>
      </c>
      <c r="O18" s="30"/>
      <c r="P18" s="31"/>
      <c r="Q18" s="26"/>
      <c r="R18" s="32">
        <v>15</v>
      </c>
      <c r="S18" s="33">
        <v>15</v>
      </c>
      <c r="T18" s="34">
        <v>4</v>
      </c>
      <c r="U18" s="35"/>
      <c r="V18" s="31"/>
      <c r="W18" s="26"/>
      <c r="X18" s="32"/>
      <c r="Y18" s="33"/>
      <c r="Z18" s="26"/>
    </row>
    <row r="19" spans="1:26" ht="20.25" customHeight="1" thickBot="1" thickTop="1">
      <c r="A19" s="104" t="s">
        <v>103</v>
      </c>
      <c r="B19" s="71">
        <v>9</v>
      </c>
      <c r="C19" s="78" t="s">
        <v>149</v>
      </c>
      <c r="D19" s="79" t="s">
        <v>55</v>
      </c>
      <c r="E19" s="25">
        <v>30</v>
      </c>
      <c r="F19" s="28">
        <v>15</v>
      </c>
      <c r="G19" s="28">
        <v>15</v>
      </c>
      <c r="H19" s="28"/>
      <c r="I19" s="28"/>
      <c r="J19" s="28"/>
      <c r="K19" s="28"/>
      <c r="L19" s="28"/>
      <c r="M19" s="29"/>
      <c r="N19" s="26">
        <v>4</v>
      </c>
      <c r="O19" s="30"/>
      <c r="P19" s="31"/>
      <c r="Q19" s="26"/>
      <c r="R19" s="32">
        <v>15</v>
      </c>
      <c r="S19" s="33">
        <v>15</v>
      </c>
      <c r="T19" s="34">
        <v>4</v>
      </c>
      <c r="U19" s="35"/>
      <c r="V19" s="31"/>
      <c r="W19" s="26"/>
      <c r="X19" s="32"/>
      <c r="Y19" s="33"/>
      <c r="Z19" s="26"/>
    </row>
    <row r="20" spans="1:26" ht="20.25" customHeight="1" thickBot="1" thickTop="1">
      <c r="A20" s="104" t="s">
        <v>104</v>
      </c>
      <c r="B20" s="71">
        <v>10</v>
      </c>
      <c r="C20" s="78" t="s">
        <v>57</v>
      </c>
      <c r="D20" s="79" t="s">
        <v>56</v>
      </c>
      <c r="E20" s="25">
        <v>15</v>
      </c>
      <c r="F20" s="28"/>
      <c r="G20" s="28">
        <v>15</v>
      </c>
      <c r="H20" s="28"/>
      <c r="I20" s="28"/>
      <c r="J20" s="28"/>
      <c r="K20" s="28"/>
      <c r="L20" s="28"/>
      <c r="M20" s="29"/>
      <c r="N20" s="26">
        <v>2</v>
      </c>
      <c r="O20" s="30"/>
      <c r="P20" s="31"/>
      <c r="Q20" s="26"/>
      <c r="R20" s="32"/>
      <c r="S20" s="33">
        <v>15</v>
      </c>
      <c r="T20" s="34">
        <v>2</v>
      </c>
      <c r="U20" s="35"/>
      <c r="V20" s="31"/>
      <c r="W20" s="26"/>
      <c r="X20" s="32"/>
      <c r="Y20" s="33"/>
      <c r="Z20" s="26"/>
    </row>
    <row r="21" spans="1:26" ht="20.25" customHeight="1" thickBot="1" thickTop="1">
      <c r="A21" s="104" t="s">
        <v>105</v>
      </c>
      <c r="B21" s="71">
        <v>11</v>
      </c>
      <c r="C21" s="78" t="s">
        <v>69</v>
      </c>
      <c r="D21" s="79" t="s">
        <v>55</v>
      </c>
      <c r="E21" s="25">
        <v>30</v>
      </c>
      <c r="F21" s="28">
        <v>15</v>
      </c>
      <c r="G21" s="28">
        <v>15</v>
      </c>
      <c r="H21" s="28"/>
      <c r="I21" s="28"/>
      <c r="J21" s="28"/>
      <c r="K21" s="28"/>
      <c r="L21" s="28"/>
      <c r="M21" s="29"/>
      <c r="N21" s="26">
        <v>3</v>
      </c>
      <c r="O21" s="30"/>
      <c r="P21" s="31"/>
      <c r="Q21" s="26"/>
      <c r="R21" s="32">
        <v>15</v>
      </c>
      <c r="S21" s="33">
        <v>15</v>
      </c>
      <c r="T21" s="34">
        <v>3</v>
      </c>
      <c r="U21" s="35"/>
      <c r="V21" s="31"/>
      <c r="W21" s="26"/>
      <c r="X21" s="32"/>
      <c r="Y21" s="33"/>
      <c r="Z21" s="26"/>
    </row>
    <row r="22" spans="1:26" ht="20.25" customHeight="1" thickBot="1" thickTop="1">
      <c r="A22" s="104" t="s">
        <v>106</v>
      </c>
      <c r="B22" s="71">
        <v>12</v>
      </c>
      <c r="C22" s="78" t="s">
        <v>58</v>
      </c>
      <c r="D22" s="79" t="s">
        <v>55</v>
      </c>
      <c r="E22" s="25">
        <v>30</v>
      </c>
      <c r="F22" s="28">
        <v>15</v>
      </c>
      <c r="G22" s="28">
        <v>15</v>
      </c>
      <c r="H22" s="28"/>
      <c r="I22" s="28"/>
      <c r="J22" s="28"/>
      <c r="K22" s="28"/>
      <c r="L22" s="28"/>
      <c r="M22" s="29"/>
      <c r="N22" s="26">
        <v>2</v>
      </c>
      <c r="O22" s="30"/>
      <c r="P22" s="31"/>
      <c r="Q22" s="26"/>
      <c r="R22" s="32">
        <v>15</v>
      </c>
      <c r="S22" s="33">
        <v>15</v>
      </c>
      <c r="T22" s="34">
        <v>2</v>
      </c>
      <c r="U22" s="35"/>
      <c r="V22" s="31"/>
      <c r="W22" s="26"/>
      <c r="X22" s="32"/>
      <c r="Y22" s="33"/>
      <c r="Z22" s="26"/>
    </row>
    <row r="23" spans="1:26" ht="20.25" customHeight="1" thickBot="1" thickTop="1">
      <c r="A23" s="104" t="s">
        <v>107</v>
      </c>
      <c r="B23" s="71">
        <v>13</v>
      </c>
      <c r="C23" s="78" t="s">
        <v>150</v>
      </c>
      <c r="D23" s="79" t="s">
        <v>56</v>
      </c>
      <c r="E23" s="25">
        <v>15</v>
      </c>
      <c r="F23" s="28"/>
      <c r="G23" s="28">
        <v>15</v>
      </c>
      <c r="H23" s="28"/>
      <c r="I23" s="28"/>
      <c r="J23" s="28"/>
      <c r="K23" s="28"/>
      <c r="L23" s="28"/>
      <c r="M23" s="29"/>
      <c r="N23" s="26">
        <v>2</v>
      </c>
      <c r="O23" s="30"/>
      <c r="P23" s="31"/>
      <c r="Q23" s="26"/>
      <c r="R23" s="32"/>
      <c r="S23" s="33">
        <v>15</v>
      </c>
      <c r="T23" s="34">
        <v>2</v>
      </c>
      <c r="U23" s="35"/>
      <c r="V23" s="31"/>
      <c r="W23" s="26"/>
      <c r="X23" s="32"/>
      <c r="Y23" s="33"/>
      <c r="Z23" s="26"/>
    </row>
    <row r="24" spans="1:26" ht="20.25" customHeight="1" thickBot="1" thickTop="1">
      <c r="A24" s="104" t="s">
        <v>108</v>
      </c>
      <c r="B24" s="71">
        <v>14</v>
      </c>
      <c r="C24" s="78" t="s">
        <v>151</v>
      </c>
      <c r="D24" s="79" t="s">
        <v>56</v>
      </c>
      <c r="E24" s="25">
        <v>15</v>
      </c>
      <c r="F24" s="28">
        <v>15</v>
      </c>
      <c r="G24" s="28"/>
      <c r="H24" s="28"/>
      <c r="I24" s="28"/>
      <c r="J24" s="28"/>
      <c r="K24" s="28"/>
      <c r="L24" s="28"/>
      <c r="M24" s="29"/>
      <c r="N24" s="26">
        <v>2</v>
      </c>
      <c r="O24" s="30"/>
      <c r="P24" s="31"/>
      <c r="Q24" s="26"/>
      <c r="R24" s="32">
        <v>15</v>
      </c>
      <c r="S24" s="33"/>
      <c r="T24" s="34">
        <v>2</v>
      </c>
      <c r="U24" s="35"/>
      <c r="V24" s="31"/>
      <c r="W24" s="26"/>
      <c r="X24" s="32"/>
      <c r="Y24" s="33"/>
      <c r="Z24" s="26"/>
    </row>
    <row r="25" spans="1:26" ht="20.25" customHeight="1" thickBot="1" thickTop="1">
      <c r="A25" s="104"/>
      <c r="B25" s="71">
        <v>15</v>
      </c>
      <c r="C25" s="98" t="s">
        <v>60</v>
      </c>
      <c r="D25" s="79" t="s">
        <v>56</v>
      </c>
      <c r="E25" s="25">
        <v>15</v>
      </c>
      <c r="F25" s="28"/>
      <c r="G25" s="28">
        <v>15</v>
      </c>
      <c r="H25" s="28"/>
      <c r="I25" s="28"/>
      <c r="J25" s="28"/>
      <c r="K25" s="28"/>
      <c r="L25" s="28"/>
      <c r="M25" s="29"/>
      <c r="N25" s="26">
        <v>2</v>
      </c>
      <c r="O25" s="30"/>
      <c r="P25" s="31"/>
      <c r="Q25" s="26"/>
      <c r="R25" s="32"/>
      <c r="S25" s="33">
        <v>15</v>
      </c>
      <c r="T25" s="34">
        <v>2</v>
      </c>
      <c r="U25" s="35"/>
      <c r="V25" s="31"/>
      <c r="W25" s="26"/>
      <c r="X25" s="32"/>
      <c r="Y25" s="33"/>
      <c r="Z25" s="26"/>
    </row>
    <row r="26" spans="1:26" ht="20.25" customHeight="1" thickBot="1" thickTop="1">
      <c r="A26" s="104" t="s">
        <v>109</v>
      </c>
      <c r="B26" s="71" t="s">
        <v>77</v>
      </c>
      <c r="C26" s="78" t="s">
        <v>152</v>
      </c>
      <c r="D26" s="79"/>
      <c r="E26" s="25"/>
      <c r="F26" s="28"/>
      <c r="G26" s="28"/>
      <c r="H26" s="28"/>
      <c r="I26" s="28"/>
      <c r="J26" s="28"/>
      <c r="K26" s="28"/>
      <c r="L26" s="28"/>
      <c r="M26" s="29"/>
      <c r="N26" s="26"/>
      <c r="O26" s="30"/>
      <c r="P26" s="31"/>
      <c r="Q26" s="26"/>
      <c r="R26" s="32"/>
      <c r="S26" s="33"/>
      <c r="T26" s="34"/>
      <c r="U26" s="35"/>
      <c r="V26" s="31"/>
      <c r="W26" s="26"/>
      <c r="X26" s="32"/>
      <c r="Y26" s="33"/>
      <c r="Z26" s="26"/>
    </row>
    <row r="27" spans="1:26" ht="20.25" customHeight="1" thickBot="1" thickTop="1">
      <c r="A27" s="104" t="s">
        <v>110</v>
      </c>
      <c r="B27" s="71" t="s">
        <v>78</v>
      </c>
      <c r="C27" s="78" t="s">
        <v>91</v>
      </c>
      <c r="D27" s="79"/>
      <c r="E27" s="25"/>
      <c r="F27" s="28"/>
      <c r="G27" s="28"/>
      <c r="H27" s="28"/>
      <c r="I27" s="28"/>
      <c r="J27" s="28"/>
      <c r="K27" s="28"/>
      <c r="L27" s="28"/>
      <c r="M27" s="29"/>
      <c r="N27" s="26"/>
      <c r="O27" s="30"/>
      <c r="P27" s="31"/>
      <c r="Q27" s="26"/>
      <c r="R27" s="32"/>
      <c r="S27" s="33"/>
      <c r="T27" s="34"/>
      <c r="U27" s="35"/>
      <c r="V27" s="31"/>
      <c r="W27" s="26"/>
      <c r="X27" s="32"/>
      <c r="Y27" s="33"/>
      <c r="Z27" s="26"/>
    </row>
    <row r="28" spans="1:26" ht="20.25" customHeight="1" thickBot="1" thickTop="1">
      <c r="A28" s="104"/>
      <c r="B28" s="71">
        <v>16</v>
      </c>
      <c r="C28" s="98" t="s">
        <v>60</v>
      </c>
      <c r="D28" s="79" t="s">
        <v>56</v>
      </c>
      <c r="E28" s="25">
        <v>30</v>
      </c>
      <c r="F28" s="28">
        <v>15</v>
      </c>
      <c r="G28" s="28">
        <v>15</v>
      </c>
      <c r="H28" s="28"/>
      <c r="I28" s="28"/>
      <c r="J28" s="28"/>
      <c r="K28" s="28"/>
      <c r="L28" s="28"/>
      <c r="M28" s="29"/>
      <c r="N28" s="26">
        <v>4</v>
      </c>
      <c r="O28" s="30"/>
      <c r="P28" s="31"/>
      <c r="Q28" s="26"/>
      <c r="R28" s="32">
        <v>15</v>
      </c>
      <c r="S28" s="33">
        <v>15</v>
      </c>
      <c r="T28" s="34">
        <v>4</v>
      </c>
      <c r="U28" s="35"/>
      <c r="V28" s="31"/>
      <c r="W28" s="26"/>
      <c r="X28" s="32"/>
      <c r="Y28" s="33"/>
      <c r="Z28" s="26"/>
    </row>
    <row r="29" spans="1:26" ht="20.25" customHeight="1" thickBot="1" thickTop="1">
      <c r="A29" s="104" t="s">
        <v>111</v>
      </c>
      <c r="B29" s="71" t="s">
        <v>59</v>
      </c>
      <c r="C29" s="78" t="s">
        <v>49</v>
      </c>
      <c r="D29" s="79"/>
      <c r="E29" s="25"/>
      <c r="F29" s="28"/>
      <c r="G29" s="28"/>
      <c r="H29" s="28"/>
      <c r="I29" s="28"/>
      <c r="J29" s="28"/>
      <c r="K29" s="28"/>
      <c r="L29" s="28"/>
      <c r="M29" s="29"/>
      <c r="N29" s="26"/>
      <c r="O29" s="30"/>
      <c r="P29" s="31"/>
      <c r="Q29" s="26"/>
      <c r="R29" s="32"/>
      <c r="S29" s="33"/>
      <c r="T29" s="34"/>
      <c r="U29" s="35"/>
      <c r="V29" s="31"/>
      <c r="W29" s="26"/>
      <c r="X29" s="32"/>
      <c r="Y29" s="33"/>
      <c r="Z29" s="26"/>
    </row>
    <row r="30" spans="1:26" ht="20.25" customHeight="1" thickBot="1" thickTop="1">
      <c r="A30" s="104" t="s">
        <v>112</v>
      </c>
      <c r="B30" s="71" t="s">
        <v>61</v>
      </c>
      <c r="C30" s="78" t="s">
        <v>50</v>
      </c>
      <c r="D30" s="79"/>
      <c r="E30" s="25"/>
      <c r="F30" s="28"/>
      <c r="G30" s="28"/>
      <c r="H30" s="28"/>
      <c r="I30" s="28"/>
      <c r="J30" s="28"/>
      <c r="K30" s="28"/>
      <c r="L30" s="28"/>
      <c r="M30" s="29"/>
      <c r="N30" s="26"/>
      <c r="O30" s="30"/>
      <c r="P30" s="31"/>
      <c r="Q30" s="26"/>
      <c r="R30" s="32"/>
      <c r="S30" s="33"/>
      <c r="T30" s="34"/>
      <c r="U30" s="35"/>
      <c r="V30" s="31"/>
      <c r="W30" s="26"/>
      <c r="X30" s="32"/>
      <c r="Y30" s="33"/>
      <c r="Z30" s="26"/>
    </row>
    <row r="31" spans="1:26" ht="20.25" customHeight="1" thickBot="1" thickTop="1">
      <c r="A31" s="104"/>
      <c r="B31" s="71">
        <v>17</v>
      </c>
      <c r="C31" s="98" t="s">
        <v>60</v>
      </c>
      <c r="D31" s="79" t="s">
        <v>56</v>
      </c>
      <c r="E31" s="25">
        <v>30</v>
      </c>
      <c r="F31" s="28">
        <v>30</v>
      </c>
      <c r="G31" s="28"/>
      <c r="H31" s="28"/>
      <c r="I31" s="28"/>
      <c r="J31" s="28"/>
      <c r="K31" s="28"/>
      <c r="L31" s="28"/>
      <c r="M31" s="29"/>
      <c r="N31" s="26">
        <v>3</v>
      </c>
      <c r="O31" s="30"/>
      <c r="P31" s="31"/>
      <c r="Q31" s="26"/>
      <c r="R31" s="32">
        <v>30</v>
      </c>
      <c r="S31" s="33"/>
      <c r="T31" s="34">
        <v>3</v>
      </c>
      <c r="U31" s="35"/>
      <c r="V31" s="31"/>
      <c r="W31" s="26"/>
      <c r="X31" s="32"/>
      <c r="Y31" s="33"/>
      <c r="Z31" s="26"/>
    </row>
    <row r="32" spans="1:26" ht="20.25" customHeight="1" thickBot="1" thickTop="1">
      <c r="A32" s="104" t="s">
        <v>113</v>
      </c>
      <c r="B32" s="71" t="s">
        <v>62</v>
      </c>
      <c r="C32" s="78" t="s">
        <v>51</v>
      </c>
      <c r="D32" s="79"/>
      <c r="E32" s="25"/>
      <c r="F32" s="28"/>
      <c r="G32" s="28"/>
      <c r="H32" s="28"/>
      <c r="I32" s="28"/>
      <c r="J32" s="28"/>
      <c r="K32" s="28"/>
      <c r="L32" s="28"/>
      <c r="M32" s="29"/>
      <c r="N32" s="26"/>
      <c r="O32" s="30"/>
      <c r="P32" s="31"/>
      <c r="Q32" s="26"/>
      <c r="R32" s="32"/>
      <c r="S32" s="33"/>
      <c r="T32" s="34"/>
      <c r="U32" s="35"/>
      <c r="V32" s="31"/>
      <c r="W32" s="26"/>
      <c r="X32" s="32"/>
      <c r="Y32" s="33"/>
      <c r="Z32" s="26"/>
    </row>
    <row r="33" spans="1:26" ht="20.25" customHeight="1" thickBot="1" thickTop="1">
      <c r="A33" s="104" t="s">
        <v>114</v>
      </c>
      <c r="B33" s="71" t="s">
        <v>63</v>
      </c>
      <c r="C33" s="78" t="s">
        <v>72</v>
      </c>
      <c r="D33" s="79"/>
      <c r="E33" s="25"/>
      <c r="F33" s="28"/>
      <c r="G33" s="28"/>
      <c r="H33" s="28"/>
      <c r="I33" s="28"/>
      <c r="J33" s="28"/>
      <c r="K33" s="28"/>
      <c r="L33" s="28"/>
      <c r="M33" s="29"/>
      <c r="N33" s="26"/>
      <c r="O33" s="30"/>
      <c r="P33" s="31"/>
      <c r="Q33" s="26"/>
      <c r="R33" s="32"/>
      <c r="S33" s="33"/>
      <c r="T33" s="34"/>
      <c r="U33" s="35"/>
      <c r="V33" s="31"/>
      <c r="W33" s="26"/>
      <c r="X33" s="32"/>
      <c r="Y33" s="33"/>
      <c r="Z33" s="26"/>
    </row>
    <row r="34" spans="1:26" ht="20.25" customHeight="1" thickBot="1" thickTop="1">
      <c r="A34" s="104"/>
      <c r="B34" s="71">
        <v>18</v>
      </c>
      <c r="C34" s="98" t="s">
        <v>60</v>
      </c>
      <c r="D34" s="79" t="s">
        <v>56</v>
      </c>
      <c r="E34" s="25">
        <v>15</v>
      </c>
      <c r="F34" s="28">
        <v>15</v>
      </c>
      <c r="G34" s="28"/>
      <c r="H34" s="28"/>
      <c r="I34" s="28"/>
      <c r="J34" s="28"/>
      <c r="K34" s="28"/>
      <c r="L34" s="28"/>
      <c r="M34" s="29"/>
      <c r="N34" s="26">
        <v>2</v>
      </c>
      <c r="O34" s="30"/>
      <c r="P34" s="31"/>
      <c r="Q34" s="26"/>
      <c r="R34" s="32">
        <v>15</v>
      </c>
      <c r="S34" s="33"/>
      <c r="T34" s="34">
        <v>2</v>
      </c>
      <c r="U34" s="35"/>
      <c r="V34" s="31"/>
      <c r="W34" s="26"/>
      <c r="X34" s="32"/>
      <c r="Y34" s="33"/>
      <c r="Z34" s="26"/>
    </row>
    <row r="35" spans="1:26" ht="20.25" customHeight="1" thickBot="1" thickTop="1">
      <c r="A35" s="104" t="s">
        <v>115</v>
      </c>
      <c r="B35" s="71" t="s">
        <v>64</v>
      </c>
      <c r="C35" s="78" t="s">
        <v>71</v>
      </c>
      <c r="D35" s="79"/>
      <c r="E35" s="25"/>
      <c r="F35" s="28"/>
      <c r="G35" s="28"/>
      <c r="H35" s="28"/>
      <c r="I35" s="28"/>
      <c r="J35" s="28"/>
      <c r="K35" s="28"/>
      <c r="L35" s="28"/>
      <c r="M35" s="29"/>
      <c r="N35" s="26"/>
      <c r="O35" s="30"/>
      <c r="P35" s="31"/>
      <c r="Q35" s="26"/>
      <c r="R35" s="32"/>
      <c r="S35" s="33"/>
      <c r="T35" s="34"/>
      <c r="U35" s="35"/>
      <c r="V35" s="31"/>
      <c r="W35" s="26"/>
      <c r="X35" s="32"/>
      <c r="Y35" s="33"/>
      <c r="Z35" s="26"/>
    </row>
    <row r="36" spans="1:26" ht="20.25" customHeight="1" thickBot="1" thickTop="1">
      <c r="A36" s="104" t="s">
        <v>116</v>
      </c>
      <c r="B36" s="71" t="s">
        <v>65</v>
      </c>
      <c r="C36" s="78" t="s">
        <v>75</v>
      </c>
      <c r="D36" s="79"/>
      <c r="E36" s="25"/>
      <c r="F36" s="28"/>
      <c r="G36" s="28"/>
      <c r="H36" s="28"/>
      <c r="I36" s="28"/>
      <c r="J36" s="28"/>
      <c r="K36" s="28"/>
      <c r="L36" s="28"/>
      <c r="M36" s="29"/>
      <c r="N36" s="26"/>
      <c r="O36" s="30"/>
      <c r="P36" s="31"/>
      <c r="Q36" s="26"/>
      <c r="R36" s="32"/>
      <c r="S36" s="33"/>
      <c r="T36" s="34"/>
      <c r="U36" s="35"/>
      <c r="V36" s="31"/>
      <c r="W36" s="26"/>
      <c r="X36" s="32"/>
      <c r="Y36" s="33"/>
      <c r="Z36" s="26"/>
    </row>
    <row r="37" spans="1:26" ht="20.25" customHeight="1" thickBot="1" thickTop="1">
      <c r="A37" s="104"/>
      <c r="B37" s="80"/>
      <c r="C37" s="88"/>
      <c r="D37" s="89"/>
      <c r="E37" s="90"/>
      <c r="F37" s="91"/>
      <c r="G37" s="91"/>
      <c r="H37" s="91"/>
      <c r="I37" s="91"/>
      <c r="J37" s="91"/>
      <c r="K37" s="91"/>
      <c r="L37" s="91"/>
      <c r="M37" s="92"/>
      <c r="N37" s="93"/>
      <c r="O37" s="90"/>
      <c r="P37" s="91"/>
      <c r="Q37" s="93"/>
      <c r="R37" s="94"/>
      <c r="S37" s="91"/>
      <c r="T37" s="95"/>
      <c r="U37" s="96"/>
      <c r="V37" s="91"/>
      <c r="W37" s="93"/>
      <c r="X37" s="94"/>
      <c r="Y37" s="91"/>
      <c r="Z37" s="93"/>
    </row>
    <row r="38" spans="1:26" ht="20.25" customHeight="1" thickBot="1" thickTop="1">
      <c r="A38" s="104" t="s">
        <v>117</v>
      </c>
      <c r="B38" s="71">
        <v>19</v>
      </c>
      <c r="C38" s="78" t="s">
        <v>153</v>
      </c>
      <c r="D38" s="79" t="s">
        <v>56</v>
      </c>
      <c r="E38" s="25">
        <v>15</v>
      </c>
      <c r="F38" s="28"/>
      <c r="G38" s="28"/>
      <c r="H38" s="28"/>
      <c r="I38" s="28"/>
      <c r="J38" s="28">
        <v>15</v>
      </c>
      <c r="K38" s="28"/>
      <c r="L38" s="28"/>
      <c r="M38" s="29"/>
      <c r="N38" s="26">
        <v>2</v>
      </c>
      <c r="O38" s="30"/>
      <c r="P38" s="31"/>
      <c r="Q38" s="26"/>
      <c r="R38" s="32"/>
      <c r="S38" s="33"/>
      <c r="T38" s="34"/>
      <c r="U38" s="35"/>
      <c r="V38" s="31">
        <v>15</v>
      </c>
      <c r="W38" s="26">
        <v>2</v>
      </c>
      <c r="X38" s="32"/>
      <c r="Y38" s="33"/>
      <c r="Z38" s="26"/>
    </row>
    <row r="39" spans="1:26" ht="20.25" customHeight="1" thickBot="1" thickTop="1">
      <c r="A39" s="104" t="s">
        <v>118</v>
      </c>
      <c r="B39" s="71">
        <v>20</v>
      </c>
      <c r="C39" s="78" t="s">
        <v>154</v>
      </c>
      <c r="D39" s="79" t="s">
        <v>56</v>
      </c>
      <c r="E39" s="25">
        <v>30</v>
      </c>
      <c r="F39" s="28">
        <v>15</v>
      </c>
      <c r="G39" s="28">
        <v>15</v>
      </c>
      <c r="H39" s="28"/>
      <c r="I39" s="28"/>
      <c r="J39" s="28"/>
      <c r="K39" s="28"/>
      <c r="L39" s="28"/>
      <c r="M39" s="29"/>
      <c r="N39" s="26">
        <v>2</v>
      </c>
      <c r="O39" s="30"/>
      <c r="P39" s="31"/>
      <c r="Q39" s="26"/>
      <c r="R39" s="32"/>
      <c r="S39" s="33"/>
      <c r="T39" s="34"/>
      <c r="U39" s="35">
        <v>15</v>
      </c>
      <c r="V39" s="31">
        <v>15</v>
      </c>
      <c r="W39" s="26">
        <v>2</v>
      </c>
      <c r="X39" s="32"/>
      <c r="Y39" s="33"/>
      <c r="Z39" s="26"/>
    </row>
    <row r="40" spans="1:26" ht="20.25" customHeight="1" thickBot="1" thickTop="1">
      <c r="A40" s="104" t="s">
        <v>119</v>
      </c>
      <c r="B40" s="71">
        <v>21</v>
      </c>
      <c r="C40" s="78" t="s">
        <v>155</v>
      </c>
      <c r="D40" s="79" t="s">
        <v>56</v>
      </c>
      <c r="E40" s="25">
        <v>30</v>
      </c>
      <c r="F40" s="28">
        <v>15</v>
      </c>
      <c r="G40" s="28">
        <v>15</v>
      </c>
      <c r="H40" s="28"/>
      <c r="I40" s="28"/>
      <c r="J40" s="28"/>
      <c r="K40" s="28"/>
      <c r="L40" s="28"/>
      <c r="M40" s="29"/>
      <c r="N40" s="26">
        <v>3</v>
      </c>
      <c r="O40" s="30"/>
      <c r="P40" s="31"/>
      <c r="Q40" s="26"/>
      <c r="R40" s="32"/>
      <c r="S40" s="33"/>
      <c r="T40" s="34"/>
      <c r="U40" s="35">
        <v>15</v>
      </c>
      <c r="V40" s="31">
        <v>15</v>
      </c>
      <c r="W40" s="26">
        <v>3</v>
      </c>
      <c r="X40" s="32"/>
      <c r="Y40" s="33"/>
      <c r="Z40" s="26"/>
    </row>
    <row r="41" spans="1:26" ht="20.25" customHeight="1" thickBot="1" thickTop="1">
      <c r="A41" s="104" t="s">
        <v>120</v>
      </c>
      <c r="B41" s="71">
        <v>22</v>
      </c>
      <c r="C41" s="78" t="s">
        <v>67</v>
      </c>
      <c r="D41" s="79" t="s">
        <v>56</v>
      </c>
      <c r="E41" s="25">
        <v>15</v>
      </c>
      <c r="F41" s="28"/>
      <c r="G41" s="28">
        <v>15</v>
      </c>
      <c r="H41" s="28"/>
      <c r="I41" s="28"/>
      <c r="J41" s="28"/>
      <c r="K41" s="28"/>
      <c r="L41" s="28"/>
      <c r="M41" s="29"/>
      <c r="N41" s="26">
        <v>2</v>
      </c>
      <c r="O41" s="30"/>
      <c r="P41" s="31"/>
      <c r="Q41" s="26"/>
      <c r="R41" s="32"/>
      <c r="S41" s="33"/>
      <c r="T41" s="34"/>
      <c r="U41" s="35"/>
      <c r="V41" s="31">
        <v>15</v>
      </c>
      <c r="W41" s="26">
        <v>2</v>
      </c>
      <c r="X41" s="32"/>
      <c r="Y41" s="33"/>
      <c r="Z41" s="26"/>
    </row>
    <row r="42" spans="1:26" ht="20.25" customHeight="1" thickBot="1" thickTop="1">
      <c r="A42" s="104" t="s">
        <v>121</v>
      </c>
      <c r="B42" s="71">
        <v>23</v>
      </c>
      <c r="C42" s="78" t="s">
        <v>156</v>
      </c>
      <c r="D42" s="79" t="s">
        <v>56</v>
      </c>
      <c r="E42" s="25">
        <v>30</v>
      </c>
      <c r="F42" s="28"/>
      <c r="G42" s="28">
        <v>30</v>
      </c>
      <c r="H42" s="28"/>
      <c r="I42" s="28"/>
      <c r="J42" s="28"/>
      <c r="K42" s="28"/>
      <c r="L42" s="28"/>
      <c r="M42" s="29"/>
      <c r="N42" s="26">
        <v>2</v>
      </c>
      <c r="O42" s="30"/>
      <c r="P42" s="31"/>
      <c r="Q42" s="26"/>
      <c r="R42" s="32"/>
      <c r="S42" s="33"/>
      <c r="T42" s="34"/>
      <c r="U42" s="35"/>
      <c r="V42" s="31">
        <v>30</v>
      </c>
      <c r="W42" s="26">
        <v>2</v>
      </c>
      <c r="X42" s="32"/>
      <c r="Y42" s="33"/>
      <c r="Z42" s="26"/>
    </row>
    <row r="43" spans="1:26" ht="20.25" customHeight="1" thickBot="1" thickTop="1">
      <c r="A43" s="104" t="s">
        <v>122</v>
      </c>
      <c r="B43" s="71">
        <v>24</v>
      </c>
      <c r="C43" s="78" t="s">
        <v>157</v>
      </c>
      <c r="D43" s="79" t="s">
        <v>56</v>
      </c>
      <c r="E43" s="25">
        <v>15</v>
      </c>
      <c r="F43" s="28">
        <v>15</v>
      </c>
      <c r="G43" s="28"/>
      <c r="H43" s="28"/>
      <c r="I43" s="28"/>
      <c r="J43" s="28"/>
      <c r="K43" s="28"/>
      <c r="L43" s="28"/>
      <c r="M43" s="29"/>
      <c r="N43" s="26">
        <v>2</v>
      </c>
      <c r="O43" s="30"/>
      <c r="P43" s="31"/>
      <c r="Q43" s="26"/>
      <c r="R43" s="32"/>
      <c r="S43" s="33"/>
      <c r="T43" s="34"/>
      <c r="U43" s="35">
        <v>15</v>
      </c>
      <c r="V43" s="31"/>
      <c r="W43" s="26">
        <v>2</v>
      </c>
      <c r="X43" s="32"/>
      <c r="Y43" s="33"/>
      <c r="Z43" s="26"/>
    </row>
    <row r="44" spans="1:26" ht="20.25" customHeight="1" thickBot="1" thickTop="1">
      <c r="A44" s="104"/>
      <c r="B44" s="71">
        <v>25</v>
      </c>
      <c r="C44" s="98" t="s">
        <v>60</v>
      </c>
      <c r="D44" s="79" t="s">
        <v>56</v>
      </c>
      <c r="E44" s="25">
        <v>15</v>
      </c>
      <c r="F44" s="28"/>
      <c r="G44" s="28">
        <v>15</v>
      </c>
      <c r="H44" s="28"/>
      <c r="I44" s="28"/>
      <c r="J44" s="28"/>
      <c r="K44" s="28"/>
      <c r="L44" s="28"/>
      <c r="M44" s="29"/>
      <c r="N44" s="26">
        <v>2</v>
      </c>
      <c r="O44" s="30"/>
      <c r="P44" s="31"/>
      <c r="Q44" s="26"/>
      <c r="R44" s="32"/>
      <c r="S44" s="33"/>
      <c r="T44" s="34"/>
      <c r="U44" s="35"/>
      <c r="V44" s="31">
        <v>15</v>
      </c>
      <c r="W44" s="26">
        <v>2</v>
      </c>
      <c r="X44" s="32"/>
      <c r="Y44" s="33"/>
      <c r="Z44" s="26"/>
    </row>
    <row r="45" spans="1:26" ht="20.25" customHeight="1" thickBot="1" thickTop="1">
      <c r="A45" s="104" t="s">
        <v>123</v>
      </c>
      <c r="B45" s="71" t="s">
        <v>79</v>
      </c>
      <c r="C45" s="78" t="s">
        <v>66</v>
      </c>
      <c r="D45" s="79"/>
      <c r="E45" s="25"/>
      <c r="F45" s="28"/>
      <c r="G45" s="28"/>
      <c r="H45" s="28"/>
      <c r="I45" s="28"/>
      <c r="J45" s="28"/>
      <c r="K45" s="28"/>
      <c r="L45" s="28"/>
      <c r="M45" s="29"/>
      <c r="N45" s="26"/>
      <c r="O45" s="30"/>
      <c r="P45" s="31"/>
      <c r="Q45" s="26"/>
      <c r="R45" s="32"/>
      <c r="S45" s="33"/>
      <c r="T45" s="34"/>
      <c r="U45" s="35"/>
      <c r="V45" s="31"/>
      <c r="W45" s="26"/>
      <c r="X45" s="32"/>
      <c r="Y45" s="33"/>
      <c r="Z45" s="26"/>
    </row>
    <row r="46" spans="1:26" ht="20.25" customHeight="1" thickBot="1" thickTop="1">
      <c r="A46" s="104" t="s">
        <v>124</v>
      </c>
      <c r="B46" s="71" t="s">
        <v>80</v>
      </c>
      <c r="C46" s="78" t="s">
        <v>73</v>
      </c>
      <c r="D46" s="79"/>
      <c r="E46" s="25"/>
      <c r="F46" s="28"/>
      <c r="G46" s="28"/>
      <c r="H46" s="28"/>
      <c r="I46" s="28"/>
      <c r="J46" s="28"/>
      <c r="K46" s="28"/>
      <c r="L46" s="28"/>
      <c r="M46" s="29"/>
      <c r="N46" s="26"/>
      <c r="O46" s="30"/>
      <c r="P46" s="31"/>
      <c r="Q46" s="26"/>
      <c r="R46" s="32"/>
      <c r="S46" s="33"/>
      <c r="T46" s="34"/>
      <c r="U46" s="35"/>
      <c r="V46" s="31"/>
      <c r="W46" s="26"/>
      <c r="X46" s="32"/>
      <c r="Y46" s="33"/>
      <c r="Z46" s="26"/>
    </row>
    <row r="47" spans="1:26" ht="20.25" customHeight="1" thickBot="1" thickTop="1">
      <c r="A47" s="104"/>
      <c r="B47" s="71">
        <v>26</v>
      </c>
      <c r="C47" s="98" t="s">
        <v>60</v>
      </c>
      <c r="D47" s="79" t="s">
        <v>56</v>
      </c>
      <c r="E47" s="25">
        <v>15</v>
      </c>
      <c r="F47" s="28"/>
      <c r="G47" s="28">
        <v>15</v>
      </c>
      <c r="H47" s="28"/>
      <c r="I47" s="28"/>
      <c r="J47" s="28"/>
      <c r="K47" s="28"/>
      <c r="L47" s="28"/>
      <c r="M47" s="29"/>
      <c r="N47" s="26">
        <v>2</v>
      </c>
      <c r="O47" s="30"/>
      <c r="P47" s="31"/>
      <c r="Q47" s="26"/>
      <c r="R47" s="32"/>
      <c r="S47" s="33"/>
      <c r="T47" s="34"/>
      <c r="U47" s="35"/>
      <c r="V47" s="31">
        <v>15</v>
      </c>
      <c r="W47" s="26">
        <v>2</v>
      </c>
      <c r="X47" s="32"/>
      <c r="Y47" s="33"/>
      <c r="Z47" s="26"/>
    </row>
    <row r="48" spans="1:26" ht="20.25" customHeight="1" thickBot="1" thickTop="1">
      <c r="A48" s="104" t="s">
        <v>125</v>
      </c>
      <c r="B48" s="71" t="s">
        <v>81</v>
      </c>
      <c r="C48" s="97" t="s">
        <v>76</v>
      </c>
      <c r="D48" s="79"/>
      <c r="E48" s="25"/>
      <c r="F48" s="28"/>
      <c r="G48" s="28"/>
      <c r="H48" s="28"/>
      <c r="I48" s="28"/>
      <c r="J48" s="28"/>
      <c r="K48" s="28"/>
      <c r="L48" s="28"/>
      <c r="M48" s="29"/>
      <c r="N48" s="26"/>
      <c r="O48" s="30"/>
      <c r="P48" s="31"/>
      <c r="Q48" s="26"/>
      <c r="R48" s="32"/>
      <c r="S48" s="33"/>
      <c r="T48" s="34"/>
      <c r="U48" s="35"/>
      <c r="V48" s="31"/>
      <c r="W48" s="26"/>
      <c r="X48" s="32"/>
      <c r="Y48" s="33"/>
      <c r="Z48" s="26"/>
    </row>
    <row r="49" spans="1:26" ht="20.25" customHeight="1" thickBot="1" thickTop="1">
      <c r="A49" s="104" t="s">
        <v>126</v>
      </c>
      <c r="B49" s="71" t="s">
        <v>82</v>
      </c>
      <c r="C49" s="97" t="s">
        <v>92</v>
      </c>
      <c r="D49" s="79"/>
      <c r="E49" s="25"/>
      <c r="F49" s="28"/>
      <c r="G49" s="28"/>
      <c r="H49" s="28"/>
      <c r="I49" s="28"/>
      <c r="J49" s="28"/>
      <c r="K49" s="28"/>
      <c r="L49" s="28"/>
      <c r="M49" s="29"/>
      <c r="N49" s="26"/>
      <c r="O49" s="30"/>
      <c r="P49" s="31"/>
      <c r="Q49" s="26"/>
      <c r="R49" s="32"/>
      <c r="S49" s="33"/>
      <c r="T49" s="34"/>
      <c r="U49" s="35"/>
      <c r="V49" s="31"/>
      <c r="W49" s="26"/>
      <c r="X49" s="32"/>
      <c r="Y49" s="33"/>
      <c r="Z49" s="26"/>
    </row>
    <row r="50" spans="1:26" ht="20.25" customHeight="1" thickBot="1" thickTop="1">
      <c r="A50" s="104"/>
      <c r="B50" s="71">
        <v>27</v>
      </c>
      <c r="C50" s="98" t="s">
        <v>60</v>
      </c>
      <c r="D50" s="79" t="s">
        <v>56</v>
      </c>
      <c r="E50" s="25">
        <v>15</v>
      </c>
      <c r="F50" s="28"/>
      <c r="G50" s="28">
        <v>15</v>
      </c>
      <c r="H50" s="28"/>
      <c r="I50" s="28"/>
      <c r="J50" s="28"/>
      <c r="K50" s="28"/>
      <c r="L50" s="28"/>
      <c r="M50" s="29"/>
      <c r="N50" s="26">
        <v>2</v>
      </c>
      <c r="O50" s="30"/>
      <c r="P50" s="31"/>
      <c r="Q50" s="26"/>
      <c r="R50" s="32"/>
      <c r="S50" s="33"/>
      <c r="T50" s="34"/>
      <c r="U50" s="35"/>
      <c r="V50" s="31">
        <v>15</v>
      </c>
      <c r="W50" s="26">
        <v>2</v>
      </c>
      <c r="X50" s="32"/>
      <c r="Y50" s="33"/>
      <c r="Z50" s="26"/>
    </row>
    <row r="51" spans="1:26" ht="20.25" customHeight="1" thickBot="1" thickTop="1">
      <c r="A51" s="104" t="s">
        <v>127</v>
      </c>
      <c r="B51" s="71" t="s">
        <v>83</v>
      </c>
      <c r="C51" s="78" t="s">
        <v>68</v>
      </c>
      <c r="D51" s="79"/>
      <c r="E51" s="25"/>
      <c r="F51" s="28"/>
      <c r="G51" s="28"/>
      <c r="H51" s="28"/>
      <c r="I51" s="28"/>
      <c r="J51" s="28"/>
      <c r="K51" s="28"/>
      <c r="L51" s="28"/>
      <c r="M51" s="29"/>
      <c r="N51" s="26"/>
      <c r="O51" s="30"/>
      <c r="P51" s="31"/>
      <c r="Q51" s="26"/>
      <c r="R51" s="32"/>
      <c r="S51" s="33"/>
      <c r="T51" s="34"/>
      <c r="U51" s="35"/>
      <c r="V51" s="31"/>
      <c r="W51" s="26"/>
      <c r="X51" s="32"/>
      <c r="Y51" s="33"/>
      <c r="Z51" s="26"/>
    </row>
    <row r="52" spans="1:26" ht="20.25" customHeight="1" thickBot="1" thickTop="1">
      <c r="A52" s="103" t="s">
        <v>128</v>
      </c>
      <c r="B52" s="71" t="s">
        <v>84</v>
      </c>
      <c r="C52" s="78" t="s">
        <v>54</v>
      </c>
      <c r="D52" s="79"/>
      <c r="E52" s="25"/>
      <c r="F52" s="28"/>
      <c r="G52" s="28"/>
      <c r="H52" s="28"/>
      <c r="I52" s="28"/>
      <c r="J52" s="28"/>
      <c r="K52" s="28"/>
      <c r="L52" s="28"/>
      <c r="M52" s="29"/>
      <c r="N52" s="26"/>
      <c r="O52" s="30"/>
      <c r="P52" s="31"/>
      <c r="Q52" s="26"/>
      <c r="R52" s="32"/>
      <c r="S52" s="33"/>
      <c r="T52" s="34"/>
      <c r="U52" s="35"/>
      <c r="V52" s="31"/>
      <c r="W52" s="26"/>
      <c r="X52" s="32"/>
      <c r="Y52" s="33"/>
      <c r="Z52" s="26"/>
    </row>
    <row r="53" spans="1:26" ht="20.25" customHeight="1" thickBot="1" thickTop="1">
      <c r="A53" s="103" t="s">
        <v>129</v>
      </c>
      <c r="B53" s="71">
        <v>28</v>
      </c>
      <c r="C53" s="99" t="s">
        <v>158</v>
      </c>
      <c r="D53" s="79" t="s">
        <v>56</v>
      </c>
      <c r="E53" s="25">
        <v>30</v>
      </c>
      <c r="F53" s="28"/>
      <c r="G53" s="28"/>
      <c r="H53" s="28"/>
      <c r="I53" s="28"/>
      <c r="J53" s="28">
        <v>30</v>
      </c>
      <c r="K53" s="28"/>
      <c r="L53" s="28"/>
      <c r="M53" s="29"/>
      <c r="N53" s="26">
        <v>10</v>
      </c>
      <c r="O53" s="30"/>
      <c r="P53" s="31"/>
      <c r="Q53" s="26"/>
      <c r="R53" s="32"/>
      <c r="S53" s="33"/>
      <c r="T53" s="34"/>
      <c r="U53" s="35"/>
      <c r="V53" s="31">
        <v>30</v>
      </c>
      <c r="W53" s="26">
        <v>10</v>
      </c>
      <c r="X53" s="32"/>
      <c r="Y53" s="33"/>
      <c r="Z53" s="26"/>
    </row>
    <row r="54" spans="1:26" ht="20.25" customHeight="1" thickBot="1" thickTop="1">
      <c r="A54" s="103"/>
      <c r="B54" s="80"/>
      <c r="C54" s="88"/>
      <c r="D54" s="89"/>
      <c r="E54" s="90"/>
      <c r="F54" s="91"/>
      <c r="G54" s="91"/>
      <c r="H54" s="91"/>
      <c r="I54" s="91"/>
      <c r="J54" s="91"/>
      <c r="K54" s="91"/>
      <c r="L54" s="91"/>
      <c r="M54" s="92"/>
      <c r="N54" s="93"/>
      <c r="O54" s="90"/>
      <c r="P54" s="91"/>
      <c r="Q54" s="93"/>
      <c r="R54" s="94"/>
      <c r="S54" s="91"/>
      <c r="T54" s="95"/>
      <c r="U54" s="96"/>
      <c r="V54" s="91"/>
      <c r="W54" s="93"/>
      <c r="X54" s="94"/>
      <c r="Y54" s="91"/>
      <c r="Z54" s="93"/>
    </row>
    <row r="55" spans="1:26" ht="20.25" customHeight="1" thickBot="1" thickTop="1">
      <c r="A55" s="108" t="s">
        <v>130</v>
      </c>
      <c r="B55" s="71">
        <v>29</v>
      </c>
      <c r="C55" s="78" t="s">
        <v>159</v>
      </c>
      <c r="D55" s="79" t="s">
        <v>56</v>
      </c>
      <c r="E55" s="25">
        <v>15</v>
      </c>
      <c r="F55" s="28">
        <v>15</v>
      </c>
      <c r="G55" s="28"/>
      <c r="H55" s="28"/>
      <c r="I55" s="28"/>
      <c r="J55" s="28"/>
      <c r="K55" s="28"/>
      <c r="L55" s="28"/>
      <c r="M55" s="29"/>
      <c r="N55" s="26">
        <v>2</v>
      </c>
      <c r="O55" s="30"/>
      <c r="P55" s="31"/>
      <c r="Q55" s="26"/>
      <c r="R55" s="32"/>
      <c r="S55" s="33"/>
      <c r="T55" s="34"/>
      <c r="U55" s="35"/>
      <c r="V55" s="31"/>
      <c r="W55" s="26"/>
      <c r="X55" s="32">
        <v>15</v>
      </c>
      <c r="Y55" s="33"/>
      <c r="Z55" s="26">
        <v>2</v>
      </c>
    </row>
    <row r="56" spans="1:26" ht="20.25" customHeight="1" thickBot="1" thickTop="1">
      <c r="A56" s="104" t="s">
        <v>131</v>
      </c>
      <c r="B56" s="71">
        <v>30</v>
      </c>
      <c r="C56" s="78" t="s">
        <v>160</v>
      </c>
      <c r="D56" s="79" t="s">
        <v>56</v>
      </c>
      <c r="E56" s="25">
        <v>15</v>
      </c>
      <c r="F56" s="28"/>
      <c r="G56" s="28">
        <v>15</v>
      </c>
      <c r="H56" s="28"/>
      <c r="I56" s="28"/>
      <c r="J56" s="28"/>
      <c r="K56" s="28"/>
      <c r="L56" s="28"/>
      <c r="M56" s="29"/>
      <c r="N56" s="26">
        <v>2</v>
      </c>
      <c r="O56" s="30"/>
      <c r="P56" s="31"/>
      <c r="Q56" s="26"/>
      <c r="R56" s="32"/>
      <c r="S56" s="33"/>
      <c r="T56" s="34"/>
      <c r="U56" s="35"/>
      <c r="V56" s="31"/>
      <c r="W56" s="26"/>
      <c r="X56" s="32"/>
      <c r="Y56" s="33">
        <v>15</v>
      </c>
      <c r="Z56" s="26">
        <v>2</v>
      </c>
    </row>
    <row r="57" spans="1:26" ht="20.25" customHeight="1" thickBot="1" thickTop="1">
      <c r="A57" s="104" t="s">
        <v>132</v>
      </c>
      <c r="B57" s="71">
        <v>31</v>
      </c>
      <c r="C57" s="99" t="s">
        <v>161</v>
      </c>
      <c r="D57" s="79" t="s">
        <v>56</v>
      </c>
      <c r="E57" s="25">
        <v>30</v>
      </c>
      <c r="F57" s="28"/>
      <c r="G57" s="28"/>
      <c r="H57" s="28"/>
      <c r="I57" s="28"/>
      <c r="J57" s="28">
        <v>30</v>
      </c>
      <c r="K57" s="28"/>
      <c r="L57" s="28"/>
      <c r="M57" s="29"/>
      <c r="N57" s="26">
        <v>18</v>
      </c>
      <c r="O57" s="30"/>
      <c r="P57" s="31"/>
      <c r="Q57" s="26"/>
      <c r="R57" s="32"/>
      <c r="S57" s="33"/>
      <c r="T57" s="34"/>
      <c r="U57" s="35"/>
      <c r="V57" s="31"/>
      <c r="W57" s="26"/>
      <c r="X57" s="32"/>
      <c r="Y57" s="33">
        <v>30</v>
      </c>
      <c r="Z57" s="26">
        <v>18</v>
      </c>
    </row>
    <row r="58" spans="1:26" ht="20.25" customHeight="1" thickBot="1" thickTop="1">
      <c r="A58" s="104"/>
      <c r="B58" s="71">
        <v>32</v>
      </c>
      <c r="C58" s="98" t="s">
        <v>60</v>
      </c>
      <c r="D58" s="79" t="s">
        <v>56</v>
      </c>
      <c r="E58" s="25">
        <v>15</v>
      </c>
      <c r="F58" s="28">
        <v>15</v>
      </c>
      <c r="G58" s="28"/>
      <c r="H58" s="28"/>
      <c r="I58" s="28"/>
      <c r="J58" s="28"/>
      <c r="K58" s="28"/>
      <c r="L58" s="28"/>
      <c r="M58" s="29"/>
      <c r="N58" s="26">
        <v>2</v>
      </c>
      <c r="O58" s="30"/>
      <c r="P58" s="31"/>
      <c r="Q58" s="26"/>
      <c r="R58" s="32"/>
      <c r="S58" s="33"/>
      <c r="T58" s="34"/>
      <c r="U58" s="35"/>
      <c r="V58" s="31"/>
      <c r="W58" s="26"/>
      <c r="X58" s="32">
        <v>15</v>
      </c>
      <c r="Y58" s="33"/>
      <c r="Z58" s="26">
        <v>2</v>
      </c>
    </row>
    <row r="59" spans="1:26" ht="20.25" customHeight="1" thickBot="1" thickTop="1">
      <c r="A59" s="104" t="s">
        <v>133</v>
      </c>
      <c r="B59" s="71" t="s">
        <v>85</v>
      </c>
      <c r="C59" s="78" t="s">
        <v>90</v>
      </c>
      <c r="D59" s="79"/>
      <c r="E59" s="25"/>
      <c r="F59" s="28"/>
      <c r="G59" s="28"/>
      <c r="H59" s="28"/>
      <c r="I59" s="28"/>
      <c r="J59" s="28"/>
      <c r="K59" s="28"/>
      <c r="L59" s="28"/>
      <c r="M59" s="29"/>
      <c r="N59" s="26"/>
      <c r="O59" s="30"/>
      <c r="P59" s="31"/>
      <c r="Q59" s="26"/>
      <c r="R59" s="32"/>
      <c r="S59" s="33"/>
      <c r="T59" s="34"/>
      <c r="U59" s="35"/>
      <c r="V59" s="31"/>
      <c r="W59" s="26"/>
      <c r="X59" s="32"/>
      <c r="Y59" s="33"/>
      <c r="Z59" s="26"/>
    </row>
    <row r="60" spans="1:26" ht="20.25" customHeight="1" thickBot="1" thickTop="1">
      <c r="A60" s="104" t="s">
        <v>134</v>
      </c>
      <c r="B60" s="71" t="s">
        <v>86</v>
      </c>
      <c r="C60" s="78" t="s">
        <v>74</v>
      </c>
      <c r="D60" s="79"/>
      <c r="E60" s="25"/>
      <c r="F60" s="28"/>
      <c r="G60" s="28"/>
      <c r="H60" s="28"/>
      <c r="I60" s="28"/>
      <c r="J60" s="28"/>
      <c r="K60" s="28"/>
      <c r="L60" s="28"/>
      <c r="M60" s="29"/>
      <c r="N60" s="26"/>
      <c r="O60" s="30"/>
      <c r="P60" s="31"/>
      <c r="Q60" s="26"/>
      <c r="R60" s="32"/>
      <c r="S60" s="33"/>
      <c r="T60" s="34"/>
      <c r="U60" s="35"/>
      <c r="V60" s="31"/>
      <c r="W60" s="26"/>
      <c r="X60" s="32"/>
      <c r="Y60" s="33"/>
      <c r="Z60" s="26"/>
    </row>
    <row r="61" spans="1:26" ht="20.25" customHeight="1" thickBot="1" thickTop="1">
      <c r="A61" s="104"/>
      <c r="B61" s="71">
        <v>33</v>
      </c>
      <c r="C61" s="98" t="s">
        <v>60</v>
      </c>
      <c r="D61" s="79" t="s">
        <v>56</v>
      </c>
      <c r="E61" s="25">
        <v>15</v>
      </c>
      <c r="F61" s="28"/>
      <c r="G61" s="28">
        <v>15</v>
      </c>
      <c r="H61" s="28"/>
      <c r="I61" s="28"/>
      <c r="J61" s="28"/>
      <c r="K61" s="28"/>
      <c r="L61" s="28"/>
      <c r="M61" s="29"/>
      <c r="N61" s="26">
        <v>3</v>
      </c>
      <c r="O61" s="30"/>
      <c r="P61" s="31"/>
      <c r="Q61" s="26"/>
      <c r="R61" s="32"/>
      <c r="S61" s="33"/>
      <c r="T61" s="34"/>
      <c r="U61" s="35"/>
      <c r="V61" s="31"/>
      <c r="W61" s="26"/>
      <c r="X61" s="32"/>
      <c r="Y61" s="33">
        <v>15</v>
      </c>
      <c r="Z61" s="26">
        <v>3</v>
      </c>
    </row>
    <row r="62" spans="1:26" ht="20.25" customHeight="1" thickBot="1" thickTop="1">
      <c r="A62" s="104" t="s">
        <v>135</v>
      </c>
      <c r="B62" s="71" t="s">
        <v>87</v>
      </c>
      <c r="C62" s="78" t="s">
        <v>46</v>
      </c>
      <c r="D62" s="79"/>
      <c r="E62" s="25"/>
      <c r="F62" s="28"/>
      <c r="G62" s="28"/>
      <c r="H62" s="28"/>
      <c r="I62" s="28"/>
      <c r="J62" s="28"/>
      <c r="K62" s="28"/>
      <c r="L62" s="28"/>
      <c r="M62" s="29"/>
      <c r="N62" s="26"/>
      <c r="O62" s="30"/>
      <c r="P62" s="31"/>
      <c r="Q62" s="26"/>
      <c r="R62" s="32"/>
      <c r="S62" s="33"/>
      <c r="T62" s="34"/>
      <c r="U62" s="35"/>
      <c r="V62" s="31"/>
      <c r="W62" s="26"/>
      <c r="X62" s="32"/>
      <c r="Y62" s="33"/>
      <c r="Z62" s="26"/>
    </row>
    <row r="63" spans="1:26" ht="20.25" customHeight="1" thickBot="1" thickTop="1">
      <c r="A63" s="104" t="s">
        <v>136</v>
      </c>
      <c r="B63" s="71" t="s">
        <v>88</v>
      </c>
      <c r="C63" s="78" t="s">
        <v>52</v>
      </c>
      <c r="D63" s="79"/>
      <c r="E63" s="25"/>
      <c r="F63" s="28"/>
      <c r="G63" s="28"/>
      <c r="H63" s="28"/>
      <c r="I63" s="28"/>
      <c r="J63" s="28"/>
      <c r="K63" s="28"/>
      <c r="L63" s="28"/>
      <c r="M63" s="29"/>
      <c r="N63" s="26"/>
      <c r="O63" s="30"/>
      <c r="P63" s="31"/>
      <c r="Q63" s="26"/>
      <c r="R63" s="32"/>
      <c r="S63" s="33"/>
      <c r="T63" s="34"/>
      <c r="U63" s="35"/>
      <c r="V63" s="31"/>
      <c r="W63" s="26"/>
      <c r="X63" s="32"/>
      <c r="Y63" s="33"/>
      <c r="Z63" s="26"/>
    </row>
    <row r="64" spans="1:26" s="59" customFormat="1" ht="24" customHeight="1" thickBot="1" thickTop="1">
      <c r="A64" s="105"/>
      <c r="B64" s="210" t="s">
        <v>13</v>
      </c>
      <c r="C64" s="211"/>
      <c r="D64" s="212"/>
      <c r="E64" s="37">
        <f aca="true" t="shared" si="0" ref="E64:M64">SUM(E10:E63)</f>
        <v>720</v>
      </c>
      <c r="F64" s="38">
        <f t="shared" si="0"/>
        <v>300</v>
      </c>
      <c r="G64" s="38">
        <f t="shared" si="0"/>
        <v>345</v>
      </c>
      <c r="H64" s="38">
        <f t="shared" si="0"/>
        <v>0</v>
      </c>
      <c r="I64" s="38">
        <f t="shared" si="0"/>
        <v>0</v>
      </c>
      <c r="J64" s="38">
        <f t="shared" si="0"/>
        <v>75</v>
      </c>
      <c r="K64" s="38">
        <f t="shared" si="0"/>
        <v>0</v>
      </c>
      <c r="L64" s="38">
        <f t="shared" si="0"/>
        <v>0</v>
      </c>
      <c r="M64" s="39">
        <f t="shared" si="0"/>
        <v>0</v>
      </c>
      <c r="N64" s="40">
        <v>114</v>
      </c>
      <c r="O64" s="41">
        <f aca="true" t="shared" si="1" ref="O64:Z64">SUM(O10:O63)</f>
        <v>90</v>
      </c>
      <c r="P64" s="42">
        <f t="shared" si="1"/>
        <v>75</v>
      </c>
      <c r="Q64" s="43">
        <f t="shared" si="1"/>
        <v>28</v>
      </c>
      <c r="R64" s="44">
        <f t="shared" si="1"/>
        <v>135</v>
      </c>
      <c r="S64" s="45">
        <f t="shared" si="1"/>
        <v>120</v>
      </c>
      <c r="T64" s="46">
        <f t="shared" si="1"/>
        <v>30</v>
      </c>
      <c r="U64" s="48">
        <f t="shared" si="1"/>
        <v>45</v>
      </c>
      <c r="V64" s="42">
        <f t="shared" si="1"/>
        <v>165</v>
      </c>
      <c r="W64" s="43">
        <f t="shared" si="1"/>
        <v>29</v>
      </c>
      <c r="X64" s="44">
        <f t="shared" si="1"/>
        <v>30</v>
      </c>
      <c r="Y64" s="45">
        <f t="shared" si="1"/>
        <v>60</v>
      </c>
      <c r="Z64" s="43">
        <f t="shared" si="1"/>
        <v>27</v>
      </c>
    </row>
    <row r="65" spans="1:26" s="60" customFormat="1" ht="24" customHeight="1" thickBot="1">
      <c r="A65" s="106"/>
      <c r="B65" s="49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0"/>
      <c r="P65" s="50"/>
      <c r="Q65" s="51"/>
      <c r="R65" s="50"/>
      <c r="S65" s="50"/>
      <c r="T65" s="51"/>
      <c r="U65" s="50"/>
      <c r="V65" s="50"/>
      <c r="W65" s="51"/>
      <c r="X65" s="50"/>
      <c r="Y65" s="50"/>
      <c r="Z65" s="51"/>
    </row>
    <row r="66" spans="1:26" ht="14.25" customHeight="1">
      <c r="A66" s="105"/>
      <c r="B66" s="135" t="s">
        <v>12</v>
      </c>
      <c r="C66" s="137" t="s">
        <v>38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8"/>
      <c r="O66" s="151" t="s">
        <v>10</v>
      </c>
      <c r="P66" s="152"/>
      <c r="Q66" s="152"/>
      <c r="R66" s="152"/>
      <c r="S66" s="152"/>
      <c r="T66" s="153"/>
      <c r="U66" s="184" t="s">
        <v>11</v>
      </c>
      <c r="V66" s="133"/>
      <c r="W66" s="133"/>
      <c r="X66" s="133"/>
      <c r="Y66" s="133"/>
      <c r="Z66" s="134"/>
    </row>
    <row r="67" spans="1:26" ht="11.25" customHeight="1" thickBot="1">
      <c r="A67" s="105"/>
      <c r="B67" s="136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40"/>
      <c r="O67" s="185" t="s">
        <v>6</v>
      </c>
      <c r="P67" s="186"/>
      <c r="Q67" s="187"/>
      <c r="R67" s="188" t="s">
        <v>7</v>
      </c>
      <c r="S67" s="189"/>
      <c r="T67" s="190"/>
      <c r="U67" s="191" t="s">
        <v>8</v>
      </c>
      <c r="V67" s="186"/>
      <c r="W67" s="187"/>
      <c r="X67" s="188" t="s">
        <v>9</v>
      </c>
      <c r="Y67" s="189"/>
      <c r="Z67" s="192"/>
    </row>
    <row r="68" spans="1:26" ht="11.25" customHeight="1" thickBot="1">
      <c r="A68" s="105"/>
      <c r="B68" s="160" t="s">
        <v>0</v>
      </c>
      <c r="C68" s="149" t="s">
        <v>40</v>
      </c>
      <c r="D68" s="213" t="s">
        <v>1</v>
      </c>
      <c r="E68" s="207" t="s">
        <v>2</v>
      </c>
      <c r="F68" s="193" t="s">
        <v>39</v>
      </c>
      <c r="G68" s="193"/>
      <c r="H68" s="193"/>
      <c r="I68" s="193"/>
      <c r="J68" s="193"/>
      <c r="K68" s="193"/>
      <c r="L68" s="193"/>
      <c r="M68" s="194"/>
      <c r="N68" s="166" t="s">
        <v>16</v>
      </c>
      <c r="O68" s="171" t="s">
        <v>23</v>
      </c>
      <c r="P68" s="172"/>
      <c r="Q68" s="173"/>
      <c r="R68" s="168" t="s">
        <v>23</v>
      </c>
      <c r="S68" s="169"/>
      <c r="T68" s="174"/>
      <c r="U68" s="175" t="s">
        <v>23</v>
      </c>
      <c r="V68" s="172"/>
      <c r="W68" s="173"/>
      <c r="X68" s="168" t="s">
        <v>23</v>
      </c>
      <c r="Y68" s="169"/>
      <c r="Z68" s="170"/>
    </row>
    <row r="69" spans="1:26" s="21" customFormat="1" ht="29.25" customHeight="1">
      <c r="A69" s="107"/>
      <c r="B69" s="161"/>
      <c r="C69" s="150"/>
      <c r="D69" s="214"/>
      <c r="E69" s="208"/>
      <c r="F69" s="11"/>
      <c r="G69" s="11"/>
      <c r="H69" s="11"/>
      <c r="I69" s="11"/>
      <c r="J69" s="12"/>
      <c r="K69" s="11"/>
      <c r="L69" s="11"/>
      <c r="M69" s="13"/>
      <c r="N69" s="167"/>
      <c r="O69" s="14"/>
      <c r="P69" s="15"/>
      <c r="Q69" s="16" t="s">
        <v>4</v>
      </c>
      <c r="R69" s="17"/>
      <c r="S69" s="18"/>
      <c r="T69" s="19" t="s">
        <v>4</v>
      </c>
      <c r="U69" s="20"/>
      <c r="V69" s="15"/>
      <c r="W69" s="16" t="s">
        <v>4</v>
      </c>
      <c r="X69" s="17"/>
      <c r="Y69" s="18"/>
      <c r="Z69" s="16" t="s">
        <v>4</v>
      </c>
    </row>
    <row r="70" spans="1:26" ht="20.25" customHeight="1">
      <c r="A70" s="105"/>
      <c r="B70" s="36">
        <v>1</v>
      </c>
      <c r="C70" s="47"/>
      <c r="D70" s="27"/>
      <c r="E70" s="25">
        <f>SUM(O70:P70,R70:S70,U70:V70,X70:Y70)</f>
        <v>0</v>
      </c>
      <c r="F70" s="28"/>
      <c r="G70" s="28"/>
      <c r="H70" s="28"/>
      <c r="I70" s="28"/>
      <c r="J70" s="28"/>
      <c r="K70" s="28"/>
      <c r="L70" s="28"/>
      <c r="M70" s="29"/>
      <c r="N70" s="26">
        <f>SUM(Q70,T70,W70,Z70)</f>
        <v>0</v>
      </c>
      <c r="O70" s="30"/>
      <c r="P70" s="31"/>
      <c r="Q70" s="26"/>
      <c r="R70" s="32"/>
      <c r="S70" s="33"/>
      <c r="T70" s="34"/>
      <c r="U70" s="35"/>
      <c r="V70" s="31"/>
      <c r="W70" s="26"/>
      <c r="X70" s="32"/>
      <c r="Y70" s="33"/>
      <c r="Z70" s="26"/>
    </row>
    <row r="71" spans="1:26" ht="20.25" customHeight="1">
      <c r="A71" s="105"/>
      <c r="B71" s="36">
        <v>2</v>
      </c>
      <c r="C71" s="47"/>
      <c r="D71" s="27"/>
      <c r="E71" s="25">
        <f>SUM(O71:P71,R71:S71,U71:V71,X71:Y71)</f>
        <v>0</v>
      </c>
      <c r="F71" s="28"/>
      <c r="G71" s="28"/>
      <c r="H71" s="28"/>
      <c r="I71" s="28"/>
      <c r="J71" s="28"/>
      <c r="K71" s="28"/>
      <c r="L71" s="28"/>
      <c r="M71" s="29"/>
      <c r="N71" s="26">
        <f>SUM(Q71,T71,W71,Z71)</f>
        <v>0</v>
      </c>
      <c r="O71" s="30"/>
      <c r="P71" s="31"/>
      <c r="Q71" s="26"/>
      <c r="R71" s="32"/>
      <c r="S71" s="33"/>
      <c r="T71" s="34"/>
      <c r="U71" s="35"/>
      <c r="V71" s="31"/>
      <c r="W71" s="26"/>
      <c r="X71" s="32"/>
      <c r="Y71" s="33"/>
      <c r="Z71" s="26"/>
    </row>
    <row r="72" spans="1:26" ht="20.25" customHeight="1" thickBot="1">
      <c r="A72" s="105"/>
      <c r="B72" s="71">
        <v>3</v>
      </c>
      <c r="C72" s="72"/>
      <c r="D72" s="73"/>
      <c r="E72" s="25">
        <f>SUM(O72:P72,R72:S72,U72:V72,X72:Y72)</f>
        <v>0</v>
      </c>
      <c r="F72" s="28"/>
      <c r="G72" s="28"/>
      <c r="H72" s="28"/>
      <c r="I72" s="28"/>
      <c r="J72" s="28"/>
      <c r="K72" s="28"/>
      <c r="L72" s="28"/>
      <c r="M72" s="29"/>
      <c r="N72" s="26">
        <f>SUM(Q72,T72,W72,Z72)</f>
        <v>0</v>
      </c>
      <c r="O72" s="30"/>
      <c r="P72" s="31"/>
      <c r="Q72" s="26"/>
      <c r="R72" s="32"/>
      <c r="S72" s="33"/>
      <c r="T72" s="34"/>
      <c r="U72" s="35"/>
      <c r="V72" s="31"/>
      <c r="W72" s="26"/>
      <c r="X72" s="32"/>
      <c r="Y72" s="33"/>
      <c r="Z72" s="26"/>
    </row>
    <row r="73" spans="1:26" s="59" customFormat="1" ht="24" customHeight="1" thickBot="1">
      <c r="A73" s="105"/>
      <c r="B73" s="210" t="s">
        <v>14</v>
      </c>
      <c r="C73" s="211"/>
      <c r="D73" s="212"/>
      <c r="E73" s="37">
        <f aca="true" t="shared" si="2" ref="E73:Z73">SUM(E70:E72)</f>
        <v>0</v>
      </c>
      <c r="F73" s="38">
        <f t="shared" si="2"/>
        <v>0</v>
      </c>
      <c r="G73" s="38">
        <f t="shared" si="2"/>
        <v>0</v>
      </c>
      <c r="H73" s="38">
        <f t="shared" si="2"/>
        <v>0</v>
      </c>
      <c r="I73" s="38">
        <f t="shared" si="2"/>
        <v>0</v>
      </c>
      <c r="J73" s="38">
        <f t="shared" si="2"/>
        <v>0</v>
      </c>
      <c r="K73" s="38">
        <f t="shared" si="2"/>
        <v>0</v>
      </c>
      <c r="L73" s="38">
        <f t="shared" si="2"/>
        <v>0</v>
      </c>
      <c r="M73" s="39">
        <f t="shared" si="2"/>
        <v>0</v>
      </c>
      <c r="N73" s="40">
        <f t="shared" si="2"/>
        <v>0</v>
      </c>
      <c r="O73" s="41">
        <f t="shared" si="2"/>
        <v>0</v>
      </c>
      <c r="P73" s="42">
        <f t="shared" si="2"/>
        <v>0</v>
      </c>
      <c r="Q73" s="43">
        <f t="shared" si="2"/>
        <v>0</v>
      </c>
      <c r="R73" s="44">
        <f t="shared" si="2"/>
        <v>0</v>
      </c>
      <c r="S73" s="45">
        <f t="shared" si="2"/>
        <v>0</v>
      </c>
      <c r="T73" s="46">
        <f t="shared" si="2"/>
        <v>0</v>
      </c>
      <c r="U73" s="48">
        <f t="shared" si="2"/>
        <v>0</v>
      </c>
      <c r="V73" s="42">
        <f t="shared" si="2"/>
        <v>0</v>
      </c>
      <c r="W73" s="43">
        <f t="shared" si="2"/>
        <v>0</v>
      </c>
      <c r="X73" s="44">
        <f t="shared" si="2"/>
        <v>0</v>
      </c>
      <c r="Y73" s="45">
        <f t="shared" si="2"/>
        <v>0</v>
      </c>
      <c r="Z73" s="43">
        <f t="shared" si="2"/>
        <v>0</v>
      </c>
    </row>
    <row r="74" spans="1:26" s="60" customFormat="1" ht="24" customHeight="1" thickBot="1">
      <c r="A74" s="106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50"/>
      <c r="P74" s="50"/>
      <c r="Q74" s="51"/>
      <c r="R74" s="50"/>
      <c r="S74" s="50"/>
      <c r="T74" s="51"/>
      <c r="U74" s="50"/>
      <c r="V74" s="50"/>
      <c r="W74" s="51"/>
      <c r="X74" s="50"/>
      <c r="Y74" s="50"/>
      <c r="Z74" s="51"/>
    </row>
    <row r="75" spans="1:26" ht="14.25" customHeight="1">
      <c r="A75" s="105"/>
      <c r="B75" s="135" t="s">
        <v>3</v>
      </c>
      <c r="C75" s="137" t="s">
        <v>17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8"/>
      <c r="O75" s="151" t="s">
        <v>10</v>
      </c>
      <c r="P75" s="152"/>
      <c r="Q75" s="152"/>
      <c r="R75" s="152"/>
      <c r="S75" s="152"/>
      <c r="T75" s="153"/>
      <c r="U75" s="184" t="s">
        <v>11</v>
      </c>
      <c r="V75" s="133"/>
      <c r="W75" s="133"/>
      <c r="X75" s="133"/>
      <c r="Y75" s="133"/>
      <c r="Z75" s="134"/>
    </row>
    <row r="76" spans="1:26" ht="11.25" customHeight="1" thickBot="1">
      <c r="A76" s="105"/>
      <c r="B76" s="136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40"/>
      <c r="O76" s="185" t="s">
        <v>6</v>
      </c>
      <c r="P76" s="186"/>
      <c r="Q76" s="187"/>
      <c r="R76" s="188" t="s">
        <v>7</v>
      </c>
      <c r="S76" s="189"/>
      <c r="T76" s="190"/>
      <c r="U76" s="191" t="s">
        <v>8</v>
      </c>
      <c r="V76" s="186"/>
      <c r="W76" s="187"/>
      <c r="X76" s="188" t="s">
        <v>9</v>
      </c>
      <c r="Y76" s="189"/>
      <c r="Z76" s="192"/>
    </row>
    <row r="77" spans="1:26" ht="11.25" customHeight="1" thickBot="1">
      <c r="A77" s="105"/>
      <c r="B77" s="160" t="s">
        <v>0</v>
      </c>
      <c r="C77" s="224" t="s">
        <v>40</v>
      </c>
      <c r="D77" s="213" t="s">
        <v>1</v>
      </c>
      <c r="E77" s="207" t="s">
        <v>2</v>
      </c>
      <c r="F77" s="193" t="s">
        <v>39</v>
      </c>
      <c r="G77" s="193"/>
      <c r="H77" s="193"/>
      <c r="I77" s="193"/>
      <c r="J77" s="193"/>
      <c r="K77" s="193"/>
      <c r="L77" s="193"/>
      <c r="M77" s="194"/>
      <c r="N77" s="166" t="s">
        <v>16</v>
      </c>
      <c r="O77" s="171" t="s">
        <v>23</v>
      </c>
      <c r="P77" s="172"/>
      <c r="Q77" s="173"/>
      <c r="R77" s="168" t="s">
        <v>23</v>
      </c>
      <c r="S77" s="169"/>
      <c r="T77" s="174"/>
      <c r="U77" s="175" t="s">
        <v>23</v>
      </c>
      <c r="V77" s="172"/>
      <c r="W77" s="173"/>
      <c r="X77" s="168" t="s">
        <v>23</v>
      </c>
      <c r="Y77" s="169"/>
      <c r="Z77" s="170"/>
    </row>
    <row r="78" spans="1:26" s="21" customFormat="1" ht="29.25" customHeight="1" thickBot="1" thickTop="1">
      <c r="A78" s="108"/>
      <c r="B78" s="221"/>
      <c r="C78" s="225"/>
      <c r="D78" s="214"/>
      <c r="E78" s="208"/>
      <c r="F78" s="11" t="s">
        <v>34</v>
      </c>
      <c r="G78" s="11" t="s">
        <v>19</v>
      </c>
      <c r="H78" s="11" t="s">
        <v>20</v>
      </c>
      <c r="I78" s="11" t="s">
        <v>21</v>
      </c>
      <c r="J78" s="12" t="s">
        <v>22</v>
      </c>
      <c r="K78" s="11"/>
      <c r="L78" s="11"/>
      <c r="M78" s="13"/>
      <c r="N78" s="167"/>
      <c r="O78" s="14" t="s">
        <v>25</v>
      </c>
      <c r="P78" s="15" t="s">
        <v>19</v>
      </c>
      <c r="Q78" s="16" t="s">
        <v>4</v>
      </c>
      <c r="R78" s="17" t="s">
        <v>25</v>
      </c>
      <c r="S78" s="18" t="s">
        <v>19</v>
      </c>
      <c r="T78" s="19" t="s">
        <v>4</v>
      </c>
      <c r="U78" s="20" t="s">
        <v>25</v>
      </c>
      <c r="V78" s="15" t="s">
        <v>19</v>
      </c>
      <c r="W78" s="16" t="s">
        <v>4</v>
      </c>
      <c r="X78" s="75" t="s">
        <v>25</v>
      </c>
      <c r="Y78" s="18" t="s">
        <v>19</v>
      </c>
      <c r="Z78" s="16" t="s">
        <v>4</v>
      </c>
    </row>
    <row r="79" spans="1:26" s="21" customFormat="1" ht="29.25" customHeight="1" thickBot="1" thickTop="1">
      <c r="A79" s="108" t="s">
        <v>146</v>
      </c>
      <c r="B79" s="111">
        <v>1</v>
      </c>
      <c r="C79" s="110" t="s">
        <v>145</v>
      </c>
      <c r="D79" s="113" t="s">
        <v>44</v>
      </c>
      <c r="E79" s="114">
        <v>20</v>
      </c>
      <c r="F79" s="115">
        <v>20</v>
      </c>
      <c r="G79" s="116"/>
      <c r="H79" s="116"/>
      <c r="I79" s="116"/>
      <c r="J79" s="117"/>
      <c r="K79" s="116"/>
      <c r="L79" s="116"/>
      <c r="M79" s="118"/>
      <c r="N79" s="119">
        <v>3</v>
      </c>
      <c r="O79" s="120"/>
      <c r="P79" s="121"/>
      <c r="Q79" s="122"/>
      <c r="R79" s="123"/>
      <c r="S79" s="124"/>
      <c r="T79" s="125"/>
      <c r="U79" s="126"/>
      <c r="V79" s="121"/>
      <c r="W79" s="122"/>
      <c r="X79" s="127">
        <v>20</v>
      </c>
      <c r="Y79" s="124"/>
      <c r="Z79" s="128">
        <v>3</v>
      </c>
    </row>
    <row r="80" spans="1:26" s="21" customFormat="1" ht="29.25" customHeight="1" thickBot="1" thickTop="1">
      <c r="A80" s="108" t="s">
        <v>142</v>
      </c>
      <c r="B80" s="111">
        <v>2</v>
      </c>
      <c r="C80" s="110" t="s">
        <v>141</v>
      </c>
      <c r="D80" s="113" t="s">
        <v>44</v>
      </c>
      <c r="E80" s="114">
        <v>9</v>
      </c>
      <c r="F80" s="116"/>
      <c r="G80" s="115">
        <v>9</v>
      </c>
      <c r="H80" s="116"/>
      <c r="I80" s="116"/>
      <c r="J80" s="117"/>
      <c r="K80" s="116"/>
      <c r="L80" s="116"/>
      <c r="M80" s="118"/>
      <c r="N80" s="119">
        <v>1</v>
      </c>
      <c r="O80" s="120"/>
      <c r="P80" s="121"/>
      <c r="Q80" s="122"/>
      <c r="R80" s="123"/>
      <c r="S80" s="124"/>
      <c r="T80" s="125"/>
      <c r="U80" s="126"/>
      <c r="V80" s="129">
        <v>9</v>
      </c>
      <c r="W80" s="128">
        <v>1</v>
      </c>
      <c r="X80" s="130"/>
      <c r="Y80" s="124"/>
      <c r="Z80" s="122"/>
    </row>
    <row r="81" spans="1:26" ht="21" customHeight="1" thickBot="1" thickTop="1">
      <c r="A81" s="104" t="s">
        <v>137</v>
      </c>
      <c r="B81" s="112">
        <v>3</v>
      </c>
      <c r="C81" s="109" t="s">
        <v>93</v>
      </c>
      <c r="D81" s="52" t="s">
        <v>55</v>
      </c>
      <c r="E81" s="25">
        <v>30</v>
      </c>
      <c r="F81" s="28"/>
      <c r="G81" s="28">
        <v>30</v>
      </c>
      <c r="H81" s="28"/>
      <c r="I81" s="28"/>
      <c r="J81" s="28"/>
      <c r="K81" s="28"/>
      <c r="L81" s="28"/>
      <c r="M81" s="29"/>
      <c r="N81" s="26">
        <v>2</v>
      </c>
      <c r="O81" s="30"/>
      <c r="P81" s="31">
        <v>30</v>
      </c>
      <c r="Q81" s="26">
        <v>2</v>
      </c>
      <c r="R81" s="32"/>
      <c r="S81" s="33"/>
      <c r="T81" s="34"/>
      <c r="U81" s="35"/>
      <c r="V81" s="31"/>
      <c r="W81" s="26"/>
      <c r="X81" s="76"/>
      <c r="Y81" s="33"/>
      <c r="Z81" s="26"/>
    </row>
    <row r="82" spans="1:26" s="59" customFormat="1" ht="24" customHeight="1" thickBot="1" thickTop="1">
      <c r="A82" s="105"/>
      <c r="B82" s="210" t="s">
        <v>15</v>
      </c>
      <c r="C82" s="211"/>
      <c r="D82" s="212"/>
      <c r="E82" s="37">
        <v>59</v>
      </c>
      <c r="F82" s="38">
        <v>20</v>
      </c>
      <c r="G82" s="38">
        <v>39</v>
      </c>
      <c r="H82" s="38">
        <f aca="true" t="shared" si="3" ref="H82:Y82">SUM(H81:H81)</f>
        <v>0</v>
      </c>
      <c r="I82" s="38">
        <f t="shared" si="3"/>
        <v>0</v>
      </c>
      <c r="J82" s="38">
        <f t="shared" si="3"/>
        <v>0</v>
      </c>
      <c r="K82" s="38">
        <f t="shared" si="3"/>
        <v>0</v>
      </c>
      <c r="L82" s="38">
        <f t="shared" si="3"/>
        <v>0</v>
      </c>
      <c r="M82" s="74">
        <f t="shared" si="3"/>
        <v>0</v>
      </c>
      <c r="N82" s="40">
        <f t="shared" si="3"/>
        <v>2</v>
      </c>
      <c r="O82" s="41">
        <f t="shared" si="3"/>
        <v>0</v>
      </c>
      <c r="P82" s="42">
        <f t="shared" si="3"/>
        <v>30</v>
      </c>
      <c r="Q82" s="43">
        <f t="shared" si="3"/>
        <v>2</v>
      </c>
      <c r="R82" s="44">
        <f t="shared" si="3"/>
        <v>0</v>
      </c>
      <c r="S82" s="45">
        <f t="shared" si="3"/>
        <v>0</v>
      </c>
      <c r="T82" s="46">
        <f t="shared" si="3"/>
        <v>0</v>
      </c>
      <c r="U82" s="41">
        <f t="shared" si="3"/>
        <v>0</v>
      </c>
      <c r="V82" s="42">
        <v>9</v>
      </c>
      <c r="W82" s="43">
        <v>1</v>
      </c>
      <c r="X82" s="77">
        <v>20</v>
      </c>
      <c r="Y82" s="45">
        <f t="shared" si="3"/>
        <v>0</v>
      </c>
      <c r="Z82" s="43">
        <v>3</v>
      </c>
    </row>
    <row r="83" spans="1:26" s="67" customFormat="1" ht="24" customHeight="1" thickBot="1">
      <c r="A83" s="105"/>
      <c r="B83" s="216" t="s">
        <v>31</v>
      </c>
      <c r="C83" s="217"/>
      <c r="D83" s="218"/>
      <c r="E83" s="53">
        <f aca="true" t="shared" si="4" ref="E83:M83">SUM(E64,E73,E82)</f>
        <v>779</v>
      </c>
      <c r="F83" s="54">
        <f t="shared" si="4"/>
        <v>320</v>
      </c>
      <c r="G83" s="54">
        <f t="shared" si="4"/>
        <v>384</v>
      </c>
      <c r="H83" s="54">
        <f t="shared" si="4"/>
        <v>0</v>
      </c>
      <c r="I83" s="54">
        <f t="shared" si="4"/>
        <v>0</v>
      </c>
      <c r="J83" s="54">
        <f t="shared" si="4"/>
        <v>75</v>
      </c>
      <c r="K83" s="54">
        <f t="shared" si="4"/>
        <v>0</v>
      </c>
      <c r="L83" s="54">
        <f t="shared" si="4"/>
        <v>0</v>
      </c>
      <c r="M83" s="55">
        <f t="shared" si="4"/>
        <v>0</v>
      </c>
      <c r="N83" s="56" t="s">
        <v>144</v>
      </c>
      <c r="O83" s="219">
        <f>SUM(O64:P64,O73:P73,O82:P82)</f>
        <v>195</v>
      </c>
      <c r="P83" s="220"/>
      <c r="Q83" s="57">
        <f>SUM(Q64,Q73,Q82)</f>
        <v>30</v>
      </c>
      <c r="R83" s="197">
        <f>SUM(R64:S64,R73:S73,R82:S82)</f>
        <v>255</v>
      </c>
      <c r="S83" s="198"/>
      <c r="T83" s="58">
        <f>SUM(T64,T73,T82)</f>
        <v>30</v>
      </c>
      <c r="U83" s="195">
        <f>SUM(U64:V64,U73:V73,U82:V82)</f>
        <v>219</v>
      </c>
      <c r="V83" s="196"/>
      <c r="W83" s="57">
        <v>30</v>
      </c>
      <c r="X83" s="197">
        <f>SUM(X64:Y64,X73:Y73,X82:Y82)</f>
        <v>110</v>
      </c>
      <c r="Y83" s="198"/>
      <c r="Z83" s="57">
        <f>SUM(Z64,Z73,Z82)</f>
        <v>30</v>
      </c>
    </row>
    <row r="84" spans="2:26" s="70" customFormat="1" ht="24" customHeight="1" thickBot="1">
      <c r="B84" s="201" t="s">
        <v>143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3"/>
      <c r="O84" s="204">
        <f>SUM(O83:P83,R83:S83,U83:V83,X83:Y83)</f>
        <v>779</v>
      </c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6"/>
    </row>
    <row r="85" spans="2:26" s="61" customFormat="1" ht="33" customHeight="1">
      <c r="B85" s="68"/>
      <c r="C85" s="69" t="s">
        <v>37</v>
      </c>
      <c r="D85" s="68"/>
      <c r="E85" s="68"/>
      <c r="F85" s="68"/>
      <c r="G85" s="68"/>
      <c r="H85" s="68"/>
      <c r="I85" s="68" t="s">
        <v>53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3:9" s="61" customFormat="1" ht="27.75" customHeight="1">
      <c r="C86" s="62" t="s">
        <v>29</v>
      </c>
      <c r="I86" s="61" t="s">
        <v>162</v>
      </c>
    </row>
    <row r="87" spans="24:26" ht="4.5" customHeight="1">
      <c r="X87" s="64"/>
      <c r="Y87" s="64"/>
      <c r="Z87" s="64"/>
    </row>
    <row r="88" spans="3:26" ht="12.75" customHeight="1">
      <c r="C88" s="65" t="s">
        <v>27</v>
      </c>
      <c r="X88" s="63"/>
      <c r="Y88" s="63"/>
      <c r="Z88" s="63"/>
    </row>
    <row r="89" spans="3:25" ht="12.75" customHeight="1">
      <c r="C89" s="66" t="s">
        <v>35</v>
      </c>
      <c r="K89" s="200" t="s">
        <v>33</v>
      </c>
      <c r="L89" s="200"/>
      <c r="M89" s="200"/>
      <c r="N89" s="200"/>
      <c r="O89" s="200"/>
      <c r="P89" s="200"/>
      <c r="Q89" s="63"/>
      <c r="R89" s="63"/>
      <c r="S89" s="200" t="s">
        <v>33</v>
      </c>
      <c r="T89" s="200"/>
      <c r="U89" s="200"/>
      <c r="V89" s="200"/>
      <c r="W89" s="200"/>
      <c r="X89" s="200"/>
      <c r="Y89" s="200"/>
    </row>
    <row r="90" spans="3:26" ht="12.75" customHeight="1">
      <c r="C90" s="66" t="s">
        <v>30</v>
      </c>
      <c r="K90" s="199" t="s">
        <v>32</v>
      </c>
      <c r="L90" s="199"/>
      <c r="M90" s="199"/>
      <c r="N90" s="199"/>
      <c r="O90" s="199"/>
      <c r="P90" s="199"/>
      <c r="Q90" s="64"/>
      <c r="R90" s="64"/>
      <c r="S90" s="199" t="s">
        <v>26</v>
      </c>
      <c r="T90" s="199"/>
      <c r="U90" s="199"/>
      <c r="V90" s="199"/>
      <c r="W90" s="199"/>
      <c r="X90" s="199"/>
      <c r="Y90" s="199"/>
      <c r="Z90" s="64"/>
    </row>
    <row r="91" ht="12.75">
      <c r="C91" s="66" t="s">
        <v>28</v>
      </c>
    </row>
  </sheetData>
  <sheetProtection/>
  <mergeCells count="73">
    <mergeCell ref="B82:D82"/>
    <mergeCell ref="C4:M4"/>
    <mergeCell ref="B83:D83"/>
    <mergeCell ref="O83:P83"/>
    <mergeCell ref="B77:B78"/>
    <mergeCell ref="O75:T75"/>
    <mergeCell ref="F8:M8"/>
    <mergeCell ref="N8:N9"/>
    <mergeCell ref="C77:C78"/>
    <mergeCell ref="D77:D78"/>
    <mergeCell ref="E77:E78"/>
    <mergeCell ref="B75:B76"/>
    <mergeCell ref="C2:M2"/>
    <mergeCell ref="C3:M3"/>
    <mergeCell ref="E68:E69"/>
    <mergeCell ref="F68:M68"/>
    <mergeCell ref="C75:N76"/>
    <mergeCell ref="B64:D64"/>
    <mergeCell ref="B73:D73"/>
    <mergeCell ref="D68:D69"/>
    <mergeCell ref="U83:V83"/>
    <mergeCell ref="X83:Y83"/>
    <mergeCell ref="S90:Y90"/>
    <mergeCell ref="S89:Y89"/>
    <mergeCell ref="K89:P89"/>
    <mergeCell ref="K90:P90"/>
    <mergeCell ref="B84:N84"/>
    <mergeCell ref="O84:Z84"/>
    <mergeCell ref="R83:S83"/>
    <mergeCell ref="U77:W77"/>
    <mergeCell ref="X77:Z77"/>
    <mergeCell ref="F77:M77"/>
    <mergeCell ref="N77:N78"/>
    <mergeCell ref="O77:Q77"/>
    <mergeCell ref="R77:T77"/>
    <mergeCell ref="U75:Z75"/>
    <mergeCell ref="O76:Q76"/>
    <mergeCell ref="R76:T76"/>
    <mergeCell ref="U76:W76"/>
    <mergeCell ref="X76:Z76"/>
    <mergeCell ref="U66:Z66"/>
    <mergeCell ref="O67:Q67"/>
    <mergeCell ref="R67:T67"/>
    <mergeCell ref="U67:W67"/>
    <mergeCell ref="X67:Z67"/>
    <mergeCell ref="X68:Z68"/>
    <mergeCell ref="O68:Q68"/>
    <mergeCell ref="R68:T68"/>
    <mergeCell ref="U68:W68"/>
    <mergeCell ref="U8:W8"/>
    <mergeCell ref="X8:Z8"/>
    <mergeCell ref="O8:Q8"/>
    <mergeCell ref="R8:T8"/>
    <mergeCell ref="O6:T6"/>
    <mergeCell ref="O7:Q7"/>
    <mergeCell ref="R7:T7"/>
    <mergeCell ref="B68:B69"/>
    <mergeCell ref="B6:B7"/>
    <mergeCell ref="D8:D9"/>
    <mergeCell ref="E8:E9"/>
    <mergeCell ref="O66:T66"/>
    <mergeCell ref="N68:N69"/>
    <mergeCell ref="C68:C69"/>
    <mergeCell ref="O3:S3"/>
    <mergeCell ref="U1:Z1"/>
    <mergeCell ref="U6:Z6"/>
    <mergeCell ref="B66:B67"/>
    <mergeCell ref="C66:N67"/>
    <mergeCell ref="U7:W7"/>
    <mergeCell ref="X7:Z7"/>
    <mergeCell ref="B8:B9"/>
    <mergeCell ref="C8:C9"/>
    <mergeCell ref="C6:N7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0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2015-07-20T10:51:37Z</cp:lastPrinted>
  <dcterms:created xsi:type="dcterms:W3CDTF">2006-10-20T10:08:03Z</dcterms:created>
  <dcterms:modified xsi:type="dcterms:W3CDTF">2015-07-20T11:29:25Z</dcterms:modified>
  <cp:category/>
  <cp:version/>
  <cp:contentType/>
  <cp:contentStatus/>
</cp:coreProperties>
</file>